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192.168.10.80\share\ポスティング\ﾎﾟｽﾃｨﾝｸﾞ事業部\ポスティング\配布発注書\24年3月～24年5月ポスティング発注書\長岡\"/>
    </mc:Choice>
  </mc:AlternateContent>
  <xr:revisionPtr revIDLastSave="0" documentId="13_ncr:1_{600E95C8-0A78-49C5-974D-1604FAD60A70}" xr6:coauthVersionLast="47" xr6:coauthVersionMax="47" xr10:uidLastSave="{00000000-0000-0000-0000-000000000000}"/>
  <bookViews>
    <workbookView xWindow="11088" yWindow="72" windowWidth="11280" windowHeight="12240" xr2:uid="{00000000-000D-0000-FFFF-FFFF00000000}"/>
  </bookViews>
  <sheets>
    <sheet name="まるごと同配布発注書" sheetId="1" r:id="rId1"/>
    <sheet name="チラシのみの配布発注書" sheetId="2" r:id="rId2"/>
    <sheet name="利用規約" sheetId="3" r:id="rId3"/>
    <sheet name="クレーム対応についての資料" sheetId="4" r:id="rId4"/>
  </sheets>
  <definedNames>
    <definedName name="_xlnm.Print_Area" localSheetId="3">クレーム対応についての資料!$A$1:$J$43</definedName>
    <definedName name="_xlnm.Print_Area" localSheetId="1">チラシのみの配布発注書!$A$1:$I$74</definedName>
    <definedName name="_xlnm.Print_Area" localSheetId="0">まるごと同配布発注書!$A$1:$I$128</definedName>
    <definedName name="_xlnm.Print_Area" localSheetId="2">利用規約!$A$1:$J$41</definedName>
    <definedName name="_xlnm.Print_Titles" localSheetId="1">チラシのみの配布発注書!$1:$12</definedName>
    <definedName name="_xlnm.Print_Titles" localSheetId="0">まるごと同配布発注書!$4:$8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2" l="1"/>
  <c r="H68" i="2"/>
  <c r="H52" i="2"/>
  <c r="H51" i="2"/>
  <c r="H124" i="1"/>
  <c r="H123" i="1"/>
  <c r="H121" i="1"/>
  <c r="H120" i="1"/>
  <c r="H100" i="1"/>
  <c r="H99" i="1"/>
  <c r="H73" i="1"/>
  <c r="H72" i="1"/>
  <c r="G4" i="1"/>
  <c r="H72" i="2" l="1"/>
  <c r="H101" i="1"/>
  <c r="H127" i="1" s="1"/>
  <c r="E8" i="1" s="1"/>
  <c r="C101" i="1"/>
  <c r="H126" i="1" s="1"/>
  <c r="H73" i="2"/>
  <c r="G11" i="2" s="1"/>
</calcChain>
</file>

<file path=xl/sharedStrings.xml><?xml version="1.0" encoding="utf-8"?>
<sst xmlns="http://schemas.openxmlformats.org/spreadsheetml/2006/main" count="747" uniqueCount="491">
  <si>
    <t>情報誌チラシ折込発注書</t>
    <rPh sb="0" eb="3">
      <t>ジョウホウシ</t>
    </rPh>
    <rPh sb="6" eb="8">
      <t>オリコミ</t>
    </rPh>
    <rPh sb="8" eb="11">
      <t>ハッチュウショ</t>
    </rPh>
    <phoneticPr fontId="4"/>
  </si>
  <si>
    <t>■折り込むチラシの企業名</t>
    <rPh sb="1" eb="2">
      <t>オ</t>
    </rPh>
    <rPh sb="3" eb="4">
      <t>コ</t>
    </rPh>
    <rPh sb="9" eb="12">
      <t>キギョウメイ</t>
    </rPh>
    <phoneticPr fontId="4"/>
  </si>
  <si>
    <t>■代理店名</t>
    <rPh sb="1" eb="5">
      <t>ダイリテンメイ</t>
    </rPh>
    <phoneticPr fontId="4"/>
  </si>
  <si>
    <t>■弊社担当</t>
    <rPh sb="1" eb="3">
      <t>ヘイシャ</t>
    </rPh>
    <rPh sb="3" eb="5">
      <t>タントウ</t>
    </rPh>
    <phoneticPr fontId="4"/>
  </si>
  <si>
    <t>※代理店様が仲介している場合はお名前をご記入ください</t>
    <rPh sb="1" eb="5">
      <t>ダイリテンサマ</t>
    </rPh>
    <rPh sb="6" eb="8">
      <t>チュウカイ</t>
    </rPh>
    <rPh sb="12" eb="14">
      <t>バアイ</t>
    </rPh>
    <rPh sb="16" eb="18">
      <t>ナマエ</t>
    </rPh>
    <rPh sb="20" eb="22">
      <t>キニュウ</t>
    </rPh>
    <phoneticPr fontId="4"/>
  </si>
  <si>
    <t>■単価</t>
    <rPh sb="1" eb="3">
      <t>タンカ</t>
    </rPh>
    <phoneticPr fontId="4"/>
  </si>
  <si>
    <t>■貴社ご住所</t>
    <rPh sb="1" eb="3">
      <t>キシャ</t>
    </rPh>
    <rPh sb="4" eb="6">
      <t>ジュウショ</t>
    </rPh>
    <phoneticPr fontId="4"/>
  </si>
  <si>
    <t>■貴社ご連絡先</t>
    <rPh sb="1" eb="3">
      <t>キシャ</t>
    </rPh>
    <rPh sb="4" eb="7">
      <t>レンラクサキ</t>
    </rPh>
    <phoneticPr fontId="4"/>
  </si>
  <si>
    <t>■入荷予定日</t>
    <rPh sb="1" eb="3">
      <t>ニュウカ</t>
    </rPh>
    <rPh sb="3" eb="5">
      <t>ヨテイ</t>
    </rPh>
    <rPh sb="5" eb="6">
      <t>ビ</t>
    </rPh>
    <phoneticPr fontId="4"/>
  </si>
  <si>
    <t>■申込号</t>
    <rPh sb="1" eb="3">
      <t>モウシコミ</t>
    </rPh>
    <rPh sb="3" eb="4">
      <t>ゴウ</t>
    </rPh>
    <phoneticPr fontId="4"/>
  </si>
  <si>
    <t>　　　　　月　　　　　日号</t>
  </si>
  <si>
    <t>■枚数</t>
    <rPh sb="1" eb="3">
      <t>マイスウ</t>
    </rPh>
    <phoneticPr fontId="4"/>
  </si>
  <si>
    <t>■サイズ</t>
    <phoneticPr fontId="4"/>
  </si>
  <si>
    <t>※配布希望エリアと上記太枠内全てご記入いただいたうえで、メールまたはFAXにてお申込みください。</t>
    <rPh sb="1" eb="3">
      <t>ハイフ</t>
    </rPh>
    <rPh sb="3" eb="5">
      <t>キボウ</t>
    </rPh>
    <phoneticPr fontId="4"/>
  </si>
  <si>
    <r>
      <rPr>
        <b/>
        <sz val="11"/>
        <color theme="1"/>
        <rFont val="游ゴシック"/>
        <family val="3"/>
        <charset val="128"/>
        <scheme val="minor"/>
      </rPr>
      <t>■チラシ納品・連絡先</t>
    </r>
    <r>
      <rPr>
        <sz val="11"/>
        <color theme="1"/>
        <rFont val="游ゴシック"/>
        <family val="3"/>
        <charset val="128"/>
        <scheme val="minor"/>
      </rPr>
      <t>：新潟県長岡市喜多町386番地　バーツプロダクション長岡営業所</t>
    </r>
    <rPh sb="4" eb="6">
      <t>ノウヒン</t>
    </rPh>
    <rPh sb="7" eb="10">
      <t>レンラクサキ</t>
    </rPh>
    <rPh sb="11" eb="14">
      <t>ニイガタケン</t>
    </rPh>
    <rPh sb="14" eb="17">
      <t>ナガオカシ</t>
    </rPh>
    <rPh sb="17" eb="20">
      <t>キタマチ</t>
    </rPh>
    <rPh sb="23" eb="25">
      <t>バンチ</t>
    </rPh>
    <rPh sb="36" eb="38">
      <t>ナガオカ</t>
    </rPh>
    <rPh sb="38" eb="41">
      <t>エイギョウショ</t>
    </rPh>
    <phoneticPr fontId="4"/>
  </si>
  <si>
    <t>mail:</t>
  </si>
  <si>
    <t>◆長岡川東エリア1/2</t>
    <rPh sb="1" eb="3">
      <t>ナガオカ</t>
    </rPh>
    <rPh sb="3" eb="5">
      <t>カワヒガシ</t>
    </rPh>
    <phoneticPr fontId="4"/>
  </si>
  <si>
    <t>エリア№</t>
    <phoneticPr fontId="4"/>
  </si>
  <si>
    <t>町名</t>
    <rPh sb="0" eb="1">
      <t>マチ</t>
    </rPh>
    <rPh sb="1" eb="2">
      <t>メイ</t>
    </rPh>
    <phoneticPr fontId="4"/>
  </si>
  <si>
    <t>配布部数</t>
    <rPh sb="0" eb="2">
      <t>ハイフ</t>
    </rPh>
    <rPh sb="2" eb="4">
      <t>ブスウ</t>
    </rPh>
    <phoneticPr fontId="4"/>
  </si>
  <si>
    <t>枚数</t>
    <rPh sb="0" eb="2">
      <t>マイスウ</t>
    </rPh>
    <phoneticPr fontId="4"/>
  </si>
  <si>
    <t>1-1</t>
    <phoneticPr fontId="4"/>
  </si>
  <si>
    <t>南町1～3</t>
    <rPh sb="0" eb="1">
      <t>ミナミ</t>
    </rPh>
    <rPh sb="1" eb="2">
      <t>マチ</t>
    </rPh>
    <phoneticPr fontId="4"/>
  </si>
  <si>
    <t>11-1</t>
    <phoneticPr fontId="4"/>
  </si>
  <si>
    <t>大手通1～2
城内町1～3</t>
    <rPh sb="0" eb="2">
      <t>オオテ</t>
    </rPh>
    <rPh sb="2" eb="3">
      <t>ドオ</t>
    </rPh>
    <rPh sb="7" eb="9">
      <t>ジョウナイ</t>
    </rPh>
    <rPh sb="9" eb="10">
      <t>マチ</t>
    </rPh>
    <phoneticPr fontId="4"/>
  </si>
  <si>
    <t>1-2</t>
  </si>
  <si>
    <t>柏町1～2</t>
    <phoneticPr fontId="4"/>
  </si>
  <si>
    <t>11-2</t>
    <phoneticPr fontId="4"/>
  </si>
  <si>
    <t>殿町1～3
旭町1～2</t>
    <rPh sb="0" eb="1">
      <t>トノ</t>
    </rPh>
    <rPh sb="1" eb="2">
      <t>マチ</t>
    </rPh>
    <rPh sb="6" eb="8">
      <t>アサヒチョウ</t>
    </rPh>
    <phoneticPr fontId="4"/>
  </si>
  <si>
    <t>2-1</t>
    <phoneticPr fontId="4"/>
  </si>
  <si>
    <t>千歳1～3
宮原1～3</t>
    <rPh sb="0" eb="2">
      <t>センザイ</t>
    </rPh>
    <rPh sb="6" eb="8">
      <t>ミヤバラ</t>
    </rPh>
    <phoneticPr fontId="4"/>
  </si>
  <si>
    <t>11-3</t>
    <phoneticPr fontId="4"/>
  </si>
  <si>
    <t>東坂之上町1～3
坂之上町1～3</t>
    <rPh sb="0" eb="1">
      <t>ヒガシ</t>
    </rPh>
    <rPh sb="1" eb="4">
      <t>サカノウエ</t>
    </rPh>
    <rPh sb="4" eb="5">
      <t>マチ</t>
    </rPh>
    <rPh sb="9" eb="12">
      <t>サカノウエ</t>
    </rPh>
    <rPh sb="12" eb="13">
      <t>マチ</t>
    </rPh>
    <phoneticPr fontId="4"/>
  </si>
  <si>
    <t>3-1</t>
    <phoneticPr fontId="4"/>
  </si>
  <si>
    <t>幸町1～3
千手1～3</t>
    <rPh sb="0" eb="2">
      <t>サイワイチョウ</t>
    </rPh>
    <rPh sb="6" eb="8">
      <t>センジュ</t>
    </rPh>
    <phoneticPr fontId="4"/>
  </si>
  <si>
    <t>12-1</t>
    <phoneticPr fontId="4"/>
  </si>
  <si>
    <t>表町1～2</t>
    <rPh sb="0" eb="2">
      <t>オモテマチ</t>
    </rPh>
    <phoneticPr fontId="4"/>
  </si>
  <si>
    <t>4-1</t>
    <phoneticPr fontId="4"/>
  </si>
  <si>
    <t>西千手1～3</t>
    <rPh sb="0" eb="1">
      <t>ニシ</t>
    </rPh>
    <rPh sb="1" eb="3">
      <t>センジュ</t>
    </rPh>
    <phoneticPr fontId="4"/>
  </si>
  <si>
    <t>12-2</t>
  </si>
  <si>
    <t>表町3～4
呉服町</t>
    <rPh sb="0" eb="2">
      <t>オモテマチ</t>
    </rPh>
    <rPh sb="6" eb="8">
      <t>ゴフク</t>
    </rPh>
    <rPh sb="8" eb="9">
      <t>マチ</t>
    </rPh>
    <phoneticPr fontId="4"/>
  </si>
  <si>
    <t>4-1-2</t>
    <phoneticPr fontId="4"/>
  </si>
  <si>
    <t>草生津1～3</t>
    <phoneticPr fontId="4"/>
  </si>
  <si>
    <t>13-1</t>
    <phoneticPr fontId="4"/>
  </si>
  <si>
    <t>本町2～3、渡里町</t>
    <rPh sb="0" eb="2">
      <t>ホンチョウ</t>
    </rPh>
    <rPh sb="6" eb="9">
      <t>ワタリマチ</t>
    </rPh>
    <phoneticPr fontId="4"/>
  </si>
  <si>
    <t>4-2</t>
    <phoneticPr fontId="4"/>
  </si>
  <si>
    <t>山田1～3</t>
    <rPh sb="0" eb="2">
      <t>ヤマダ</t>
    </rPh>
    <phoneticPr fontId="4"/>
  </si>
  <si>
    <t>13-2</t>
  </si>
  <si>
    <t>本町1、上田町、船江町、柳原町</t>
    <rPh sb="0" eb="2">
      <t>ホンチョウ</t>
    </rPh>
    <phoneticPr fontId="4"/>
  </si>
  <si>
    <t>5-1</t>
    <phoneticPr fontId="4"/>
  </si>
  <si>
    <t>台町1～2
弓町1～2</t>
    <rPh sb="0" eb="2">
      <t>ダイマチ</t>
    </rPh>
    <rPh sb="6" eb="8">
      <t>ユミマチ</t>
    </rPh>
    <phoneticPr fontId="4"/>
  </si>
  <si>
    <t>14-1</t>
    <phoneticPr fontId="4"/>
  </si>
  <si>
    <t>中島1～2</t>
    <rPh sb="0" eb="2">
      <t>ナカジマ</t>
    </rPh>
    <phoneticPr fontId="4"/>
  </si>
  <si>
    <t>6-1</t>
    <phoneticPr fontId="4"/>
  </si>
  <si>
    <t>四郎丸1～4</t>
    <rPh sb="0" eb="3">
      <t>シロウマル</t>
    </rPh>
    <phoneticPr fontId="4"/>
  </si>
  <si>
    <t>14-2</t>
    <phoneticPr fontId="4"/>
  </si>
  <si>
    <t>中島3～4</t>
    <rPh sb="0" eb="2">
      <t>ナカジマ</t>
    </rPh>
    <phoneticPr fontId="4"/>
  </si>
  <si>
    <t>7-1</t>
    <phoneticPr fontId="4"/>
  </si>
  <si>
    <t>学校町1</t>
    <rPh sb="0" eb="2">
      <t>ガッコウ</t>
    </rPh>
    <rPh sb="2" eb="3">
      <t>マチ</t>
    </rPh>
    <phoneticPr fontId="4"/>
  </si>
  <si>
    <t>15-1</t>
    <phoneticPr fontId="4"/>
  </si>
  <si>
    <t>中島5～7</t>
    <rPh sb="0" eb="2">
      <t>ナカジマ</t>
    </rPh>
    <phoneticPr fontId="4"/>
  </si>
  <si>
    <t>7-2</t>
  </si>
  <si>
    <t>学校町2</t>
    <rPh sb="0" eb="2">
      <t>ガッコウ</t>
    </rPh>
    <rPh sb="2" eb="3">
      <t>マチ</t>
    </rPh>
    <phoneticPr fontId="4"/>
  </si>
  <si>
    <t>16-1</t>
    <phoneticPr fontId="4"/>
  </si>
  <si>
    <t>日赤町、信濃、春日</t>
    <rPh sb="0" eb="2">
      <t>ニッセキ</t>
    </rPh>
    <rPh sb="2" eb="3">
      <t>チョウ</t>
    </rPh>
    <rPh sb="4" eb="6">
      <t>シナノ</t>
    </rPh>
    <rPh sb="7" eb="9">
      <t>カスガ</t>
    </rPh>
    <phoneticPr fontId="4"/>
  </si>
  <si>
    <t>7-3</t>
  </si>
  <si>
    <t>学校町3</t>
    <rPh sb="0" eb="2">
      <t>ガッコウ</t>
    </rPh>
    <rPh sb="2" eb="3">
      <t>マチ</t>
    </rPh>
    <phoneticPr fontId="4"/>
  </si>
  <si>
    <t>17-1</t>
    <phoneticPr fontId="4"/>
  </si>
  <si>
    <t>水道町1～5</t>
    <rPh sb="0" eb="2">
      <t>スイドウ</t>
    </rPh>
    <rPh sb="2" eb="3">
      <t>チョウ</t>
    </rPh>
    <phoneticPr fontId="4"/>
  </si>
  <si>
    <t>8-1</t>
    <phoneticPr fontId="4"/>
  </si>
  <si>
    <t>金房1～3</t>
    <rPh sb="0" eb="1">
      <t>カネ</t>
    </rPh>
    <rPh sb="1" eb="2">
      <t>フサ</t>
    </rPh>
    <phoneticPr fontId="4"/>
  </si>
  <si>
    <t>18-1</t>
    <phoneticPr fontId="4"/>
  </si>
  <si>
    <t>昭和1～2</t>
    <rPh sb="0" eb="2">
      <t>ショウワ</t>
    </rPh>
    <phoneticPr fontId="4"/>
  </si>
  <si>
    <t>8-2</t>
    <phoneticPr fontId="4"/>
  </si>
  <si>
    <t>土合1～3</t>
    <rPh sb="0" eb="2">
      <t>ドアイ</t>
    </rPh>
    <phoneticPr fontId="4"/>
  </si>
  <si>
    <t>18-2</t>
    <phoneticPr fontId="4"/>
  </si>
  <si>
    <t>松葉1～2</t>
    <rPh sb="0" eb="2">
      <t>マツバ</t>
    </rPh>
    <phoneticPr fontId="4"/>
  </si>
  <si>
    <t>8-3</t>
  </si>
  <si>
    <t>土合4、5</t>
    <rPh sb="0" eb="2">
      <t>ドアイ</t>
    </rPh>
    <phoneticPr fontId="4"/>
  </si>
  <si>
    <t>19-1</t>
    <phoneticPr fontId="4"/>
  </si>
  <si>
    <t>西神田町1～2
西神田町</t>
    <rPh sb="0" eb="1">
      <t>ニシ</t>
    </rPh>
    <rPh sb="1" eb="3">
      <t>カンダ</t>
    </rPh>
    <rPh sb="3" eb="4">
      <t>マチ</t>
    </rPh>
    <rPh sb="8" eb="9">
      <t>ニシ</t>
    </rPh>
    <rPh sb="9" eb="11">
      <t>カンダ</t>
    </rPh>
    <rPh sb="11" eb="12">
      <t>マチ</t>
    </rPh>
    <phoneticPr fontId="4"/>
  </si>
  <si>
    <t>9-1</t>
    <phoneticPr fontId="4"/>
  </si>
  <si>
    <t>前田1～3</t>
    <rPh sb="0" eb="2">
      <t>マエダ</t>
    </rPh>
    <phoneticPr fontId="4"/>
  </si>
  <si>
    <t>19-2</t>
    <phoneticPr fontId="4"/>
  </si>
  <si>
    <t>石内1～2
泉1～2</t>
    <rPh sb="0" eb="2">
      <t>イシウチ</t>
    </rPh>
    <rPh sb="6" eb="7">
      <t>イズミ</t>
    </rPh>
    <phoneticPr fontId="4"/>
  </si>
  <si>
    <t>9-1-2</t>
    <phoneticPr fontId="4"/>
  </si>
  <si>
    <t>美沢1
長倉西町</t>
    <rPh sb="0" eb="2">
      <t>ミサワ</t>
    </rPh>
    <rPh sb="4" eb="6">
      <t>ナガクラ</t>
    </rPh>
    <rPh sb="6" eb="8">
      <t>ニシマチ</t>
    </rPh>
    <phoneticPr fontId="4"/>
  </si>
  <si>
    <t>20-1</t>
    <phoneticPr fontId="4"/>
  </si>
  <si>
    <t>長町1～2
稽古町</t>
    <rPh sb="0" eb="2">
      <t>ナガマチ</t>
    </rPh>
    <rPh sb="6" eb="8">
      <t>ケイコ</t>
    </rPh>
    <rPh sb="8" eb="9">
      <t>マチ</t>
    </rPh>
    <phoneticPr fontId="4"/>
  </si>
  <si>
    <t>9-2</t>
    <phoneticPr fontId="4"/>
  </si>
  <si>
    <t>美沢2～4
四郎丸町(一部)</t>
    <rPh sb="0" eb="2">
      <t>ミサワ</t>
    </rPh>
    <rPh sb="6" eb="9">
      <t>シロウマル</t>
    </rPh>
    <rPh sb="9" eb="10">
      <t>マチ</t>
    </rPh>
    <rPh sb="11" eb="13">
      <t>イチブ</t>
    </rPh>
    <phoneticPr fontId="4"/>
  </si>
  <si>
    <t>20-2</t>
    <phoneticPr fontId="4"/>
  </si>
  <si>
    <t>神田1～3
袋町1～3、関東町</t>
    <rPh sb="0" eb="2">
      <t>カンダ</t>
    </rPh>
    <rPh sb="6" eb="7">
      <t>フクロ</t>
    </rPh>
    <rPh sb="7" eb="8">
      <t>マチ</t>
    </rPh>
    <rPh sb="12" eb="14">
      <t>カントウ</t>
    </rPh>
    <rPh sb="14" eb="15">
      <t>チョウ</t>
    </rPh>
    <phoneticPr fontId="4"/>
  </si>
  <si>
    <t>10-1</t>
    <phoneticPr fontId="4"/>
  </si>
  <si>
    <t>住吉1～3</t>
    <rPh sb="0" eb="2">
      <t>スミヨシ</t>
    </rPh>
    <phoneticPr fontId="4"/>
  </si>
  <si>
    <t>21-1</t>
    <phoneticPr fontId="4"/>
  </si>
  <si>
    <t>福住1～3</t>
    <rPh sb="0" eb="2">
      <t>フクズミ</t>
    </rPh>
    <phoneticPr fontId="4"/>
  </si>
  <si>
    <t>10-2</t>
    <phoneticPr fontId="4"/>
  </si>
  <si>
    <t>末広1～3</t>
    <rPh sb="0" eb="2">
      <t>スエヒロ</t>
    </rPh>
    <phoneticPr fontId="4"/>
  </si>
  <si>
    <t>21-2</t>
    <phoneticPr fontId="4"/>
  </si>
  <si>
    <t>東神田1～3
愛宕1～3</t>
    <rPh sb="0" eb="1">
      <t>ヒガシ</t>
    </rPh>
    <rPh sb="1" eb="3">
      <t>カンダ</t>
    </rPh>
    <rPh sb="7" eb="9">
      <t>アタゴ</t>
    </rPh>
    <phoneticPr fontId="4"/>
  </si>
  <si>
    <t>10-2-1</t>
    <phoneticPr fontId="4"/>
  </si>
  <si>
    <t>曙1～4</t>
    <rPh sb="0" eb="1">
      <t>アケボノ</t>
    </rPh>
    <phoneticPr fontId="4"/>
  </si>
  <si>
    <t>22-1</t>
    <phoneticPr fontId="4"/>
  </si>
  <si>
    <t>干場1～2</t>
    <rPh sb="0" eb="2">
      <t>ホシバ</t>
    </rPh>
    <phoneticPr fontId="4"/>
  </si>
  <si>
    <t>10-3</t>
    <phoneticPr fontId="4"/>
  </si>
  <si>
    <t>花園1～3</t>
    <rPh sb="0" eb="2">
      <t>ハナゾノ</t>
    </rPh>
    <phoneticPr fontId="4"/>
  </si>
  <si>
    <t>22-2</t>
    <phoneticPr fontId="4"/>
  </si>
  <si>
    <t>地蔵1～2</t>
    <rPh sb="0" eb="2">
      <t>ジゾウ</t>
    </rPh>
    <phoneticPr fontId="4"/>
  </si>
  <si>
    <t>10-4</t>
    <phoneticPr fontId="4"/>
  </si>
  <si>
    <t>花園東1～2
錦1～3</t>
    <rPh sb="0" eb="2">
      <t>ハナゾノ</t>
    </rPh>
    <rPh sb="2" eb="3">
      <t>ヒガシ</t>
    </rPh>
    <rPh sb="7" eb="8">
      <t>ニシキ</t>
    </rPh>
    <phoneticPr fontId="4"/>
  </si>
  <si>
    <t>23-1</t>
    <phoneticPr fontId="4"/>
  </si>
  <si>
    <t>今朝白1</t>
    <rPh sb="0" eb="2">
      <t>ケサ</t>
    </rPh>
    <rPh sb="2" eb="3">
      <t>シロ</t>
    </rPh>
    <phoneticPr fontId="4"/>
  </si>
  <si>
    <t>10-5</t>
  </si>
  <si>
    <t>花園南</t>
    <rPh sb="0" eb="2">
      <t>ハナゾノ</t>
    </rPh>
    <rPh sb="2" eb="3">
      <t>ミナミ</t>
    </rPh>
    <phoneticPr fontId="4"/>
  </si>
  <si>
    <t>23-2</t>
  </si>
  <si>
    <t>今朝白2</t>
    <rPh sb="0" eb="2">
      <t>ケサ</t>
    </rPh>
    <rPh sb="2" eb="3">
      <t>シロ</t>
    </rPh>
    <phoneticPr fontId="4"/>
  </si>
  <si>
    <t>10-6</t>
  </si>
  <si>
    <t>旭岡</t>
    <rPh sb="0" eb="2">
      <t>アサヒオカ</t>
    </rPh>
    <phoneticPr fontId="4"/>
  </si>
  <si>
    <t>23-3</t>
  </si>
  <si>
    <t>今朝白3</t>
    <rPh sb="0" eb="2">
      <t>ケサ</t>
    </rPh>
    <rPh sb="2" eb="3">
      <t>シロ</t>
    </rPh>
    <phoneticPr fontId="4"/>
  </si>
  <si>
    <t>◆長岡川東エリア2/2</t>
    <rPh sb="1" eb="3">
      <t>ナガオカ</t>
    </rPh>
    <rPh sb="3" eb="5">
      <t>カワヒガシ</t>
    </rPh>
    <phoneticPr fontId="4"/>
  </si>
  <si>
    <t>24-1</t>
    <phoneticPr fontId="4"/>
  </si>
  <si>
    <t>川崎1(一部)</t>
    <rPh sb="0" eb="2">
      <t>カワサキ</t>
    </rPh>
    <rPh sb="4" eb="6">
      <t>イチブ</t>
    </rPh>
    <phoneticPr fontId="4"/>
  </si>
  <si>
    <t>44-1</t>
    <phoneticPr fontId="4"/>
  </si>
  <si>
    <t>大町1～3、大町、城南</t>
    <rPh sb="0" eb="2">
      <t>オオマチ</t>
    </rPh>
    <rPh sb="6" eb="8">
      <t>オオマチ</t>
    </rPh>
    <rPh sb="9" eb="11">
      <t>ジョウナン</t>
    </rPh>
    <phoneticPr fontId="4"/>
  </si>
  <si>
    <t>24-2</t>
    <phoneticPr fontId="4"/>
  </si>
  <si>
    <t>川崎1～2</t>
    <rPh sb="0" eb="2">
      <t>カワサキ</t>
    </rPh>
    <phoneticPr fontId="4"/>
  </si>
  <si>
    <t>44-2</t>
  </si>
  <si>
    <t>上条、豊田</t>
    <phoneticPr fontId="4"/>
  </si>
  <si>
    <t>25-1</t>
    <phoneticPr fontId="4"/>
  </si>
  <si>
    <t>川崎3</t>
    <rPh sb="0" eb="2">
      <t>カワサキ</t>
    </rPh>
    <phoneticPr fontId="4"/>
  </si>
  <si>
    <t>45-1</t>
    <phoneticPr fontId="4"/>
  </si>
  <si>
    <t>高町1～4、高畑町
町田町</t>
    <rPh sb="0" eb="1">
      <t>タカ</t>
    </rPh>
    <rPh sb="1" eb="2">
      <t>マチ</t>
    </rPh>
    <rPh sb="6" eb="9">
      <t>タカバタケチョウ</t>
    </rPh>
    <rPh sb="10" eb="13">
      <t>マチダマチ</t>
    </rPh>
    <phoneticPr fontId="4"/>
  </si>
  <si>
    <t>25-2</t>
  </si>
  <si>
    <t>川崎町(一部)</t>
    <rPh sb="0" eb="3">
      <t>カワサキマチ</t>
    </rPh>
    <rPh sb="4" eb="6">
      <t>イチブ</t>
    </rPh>
    <phoneticPr fontId="4"/>
  </si>
  <si>
    <t>46-1</t>
    <phoneticPr fontId="4"/>
  </si>
  <si>
    <t>中沢3　中沢町(一部)</t>
    <rPh sb="0" eb="2">
      <t>ナカザワ</t>
    </rPh>
    <rPh sb="4" eb="7">
      <t>ナカザワマチ</t>
    </rPh>
    <rPh sb="8" eb="10">
      <t>イチブ</t>
    </rPh>
    <phoneticPr fontId="4"/>
  </si>
  <si>
    <t>26-1</t>
    <phoneticPr fontId="4"/>
  </si>
  <si>
    <t>川崎4～5</t>
    <rPh sb="0" eb="2">
      <t>カワサキ</t>
    </rPh>
    <phoneticPr fontId="4"/>
  </si>
  <si>
    <t>46-1-2</t>
    <phoneticPr fontId="4"/>
  </si>
  <si>
    <t>中沢4　中沢町(一部)</t>
    <rPh sb="0" eb="2">
      <t>ナカザワ</t>
    </rPh>
    <rPh sb="4" eb="7">
      <t>ナカザワマチ</t>
    </rPh>
    <rPh sb="8" eb="10">
      <t>イチブ</t>
    </rPh>
    <phoneticPr fontId="4"/>
  </si>
  <si>
    <t>27-1</t>
    <phoneticPr fontId="4"/>
  </si>
  <si>
    <t>川崎6</t>
    <rPh sb="0" eb="2">
      <t>カワサキ</t>
    </rPh>
    <phoneticPr fontId="4"/>
  </si>
  <si>
    <t>46-2</t>
    <phoneticPr fontId="4"/>
  </si>
  <si>
    <t>中沢1</t>
    <rPh sb="0" eb="2">
      <t>ナカザワ</t>
    </rPh>
    <phoneticPr fontId="4"/>
  </si>
  <si>
    <t>27-2</t>
  </si>
  <si>
    <t>川崎町(一部)・平柳</t>
    <rPh sb="0" eb="3">
      <t>カワサキマチ</t>
    </rPh>
    <rPh sb="4" eb="6">
      <t>イチブ</t>
    </rPh>
    <rPh sb="8" eb="10">
      <t>ヒラヤナギ</t>
    </rPh>
    <phoneticPr fontId="4"/>
  </si>
  <si>
    <t>46-2-2</t>
    <phoneticPr fontId="4"/>
  </si>
  <si>
    <t>中沢2</t>
    <rPh sb="0" eb="1">
      <t>ナカ</t>
    </rPh>
    <rPh sb="1" eb="2">
      <t>サワ</t>
    </rPh>
    <phoneticPr fontId="4"/>
  </si>
  <si>
    <t>28-1</t>
    <phoneticPr fontId="4"/>
  </si>
  <si>
    <t>新町1～2
東新町1～3</t>
    <rPh sb="0" eb="2">
      <t>アラマチ</t>
    </rPh>
    <rPh sb="6" eb="7">
      <t>ヒガシ</t>
    </rPh>
    <rPh sb="7" eb="9">
      <t>アラマチ</t>
    </rPh>
    <phoneticPr fontId="4"/>
  </si>
  <si>
    <t>46-3</t>
    <phoneticPr fontId="4"/>
  </si>
  <si>
    <t>長倉3、4　長倉南</t>
    <rPh sb="0" eb="2">
      <t>ナガクラ</t>
    </rPh>
    <rPh sb="6" eb="8">
      <t>ナガクラ</t>
    </rPh>
    <rPh sb="8" eb="9">
      <t>ミナミ</t>
    </rPh>
    <phoneticPr fontId="4"/>
  </si>
  <si>
    <t>28-2</t>
    <phoneticPr fontId="4"/>
  </si>
  <si>
    <t>東栄1～3
琴平1～3</t>
    <rPh sb="0" eb="1">
      <t>ヒガシ</t>
    </rPh>
    <rPh sb="1" eb="2">
      <t>エイ</t>
    </rPh>
    <rPh sb="6" eb="8">
      <t>コトヒラ</t>
    </rPh>
    <phoneticPr fontId="4"/>
  </si>
  <si>
    <t>46-3-2</t>
    <phoneticPr fontId="4"/>
  </si>
  <si>
    <t>長倉1、2　悠久町4</t>
    <rPh sb="0" eb="2">
      <t>ナガクラ</t>
    </rPh>
    <rPh sb="6" eb="9">
      <t>ユウキュウチョウ</t>
    </rPh>
    <phoneticPr fontId="4"/>
  </si>
  <si>
    <t>29-1</t>
    <phoneticPr fontId="4"/>
  </si>
  <si>
    <t>西新町1～2
東蔵王2～3</t>
    <rPh sb="0" eb="3">
      <t>ニシアラマチ</t>
    </rPh>
    <rPh sb="7" eb="8">
      <t>ヒガシ</t>
    </rPh>
    <rPh sb="8" eb="10">
      <t>ザオウ</t>
    </rPh>
    <phoneticPr fontId="4"/>
  </si>
  <si>
    <t>47-1</t>
    <phoneticPr fontId="4"/>
  </si>
  <si>
    <t>若草町1～3</t>
    <rPh sb="0" eb="2">
      <t>ワカクサ</t>
    </rPh>
    <rPh sb="2" eb="3">
      <t>マチ</t>
    </rPh>
    <phoneticPr fontId="4"/>
  </si>
  <si>
    <t>29-2</t>
    <phoneticPr fontId="4"/>
  </si>
  <si>
    <t>蔵王1～2</t>
    <rPh sb="0" eb="2">
      <t>ザオウ</t>
    </rPh>
    <phoneticPr fontId="4"/>
  </si>
  <si>
    <t>48-1</t>
    <phoneticPr fontId="4"/>
  </si>
  <si>
    <t>中貫町1～3
悠久町1～3</t>
    <rPh sb="0" eb="2">
      <t>ナカヌキ</t>
    </rPh>
    <rPh sb="2" eb="3">
      <t>マチ</t>
    </rPh>
    <rPh sb="7" eb="10">
      <t>ユウキュウチョウ</t>
    </rPh>
    <phoneticPr fontId="4"/>
  </si>
  <si>
    <t>29-3</t>
    <phoneticPr fontId="4"/>
  </si>
  <si>
    <t>西蔵王1～3</t>
    <phoneticPr fontId="4"/>
  </si>
  <si>
    <t>49-1</t>
    <phoneticPr fontId="4"/>
  </si>
  <si>
    <t>下々条</t>
    <rPh sb="0" eb="3">
      <t>シモゲジョウ</t>
    </rPh>
    <phoneticPr fontId="4"/>
  </si>
  <si>
    <t>30-1</t>
    <phoneticPr fontId="4"/>
  </si>
  <si>
    <t>寿1～3</t>
    <rPh sb="0" eb="1">
      <t>コトブキ</t>
    </rPh>
    <phoneticPr fontId="4"/>
  </si>
  <si>
    <t>49-1-2</t>
    <phoneticPr fontId="4"/>
  </si>
  <si>
    <t>下々条町</t>
    <rPh sb="0" eb="3">
      <t>シモゲジョウ</t>
    </rPh>
    <rPh sb="3" eb="4">
      <t>マチ</t>
    </rPh>
    <phoneticPr fontId="4"/>
  </si>
  <si>
    <t>30-2</t>
    <phoneticPr fontId="4"/>
  </si>
  <si>
    <t>城岡1～3</t>
    <rPh sb="0" eb="2">
      <t>ジョウオカ</t>
    </rPh>
    <phoneticPr fontId="4"/>
  </si>
  <si>
    <t>49-2</t>
    <phoneticPr fontId="4"/>
  </si>
  <si>
    <t>宝4～5
中瀬1～2</t>
    <rPh sb="0" eb="1">
      <t>タカラ</t>
    </rPh>
    <rPh sb="5" eb="7">
      <t>ナカセ</t>
    </rPh>
    <phoneticPr fontId="4"/>
  </si>
  <si>
    <t>31-1</t>
    <phoneticPr fontId="4"/>
  </si>
  <si>
    <t>宮内1～2</t>
    <rPh sb="0" eb="2">
      <t>ミヤウチ</t>
    </rPh>
    <phoneticPr fontId="4"/>
  </si>
  <si>
    <t>49-3</t>
    <phoneticPr fontId="4"/>
  </si>
  <si>
    <t>北園町、下々条1～2</t>
    <rPh sb="0" eb="2">
      <t>キタゾノ</t>
    </rPh>
    <rPh sb="2" eb="3">
      <t>マチ</t>
    </rPh>
    <rPh sb="4" eb="7">
      <t>シモゲジョウ</t>
    </rPh>
    <phoneticPr fontId="4"/>
  </si>
  <si>
    <t>31-2</t>
  </si>
  <si>
    <t>宮内3～4</t>
    <rPh sb="0" eb="2">
      <t>ミヤウチ</t>
    </rPh>
    <phoneticPr fontId="4"/>
  </si>
  <si>
    <t>49-3-1</t>
    <phoneticPr fontId="4"/>
  </si>
  <si>
    <t>原町1～2、宝1～3</t>
    <phoneticPr fontId="4"/>
  </si>
  <si>
    <t>32-1</t>
    <phoneticPr fontId="4"/>
  </si>
  <si>
    <t>宮内5～6</t>
    <rPh sb="0" eb="2">
      <t>ミヤウチ</t>
    </rPh>
    <phoneticPr fontId="4"/>
  </si>
  <si>
    <t>50-1</t>
    <phoneticPr fontId="4"/>
  </si>
  <si>
    <t>高見町</t>
    <rPh sb="0" eb="1">
      <t>タカ</t>
    </rPh>
    <rPh sb="1" eb="2">
      <t>ミ</t>
    </rPh>
    <rPh sb="2" eb="3">
      <t>マチ</t>
    </rPh>
    <phoneticPr fontId="4"/>
  </si>
  <si>
    <t>32-2</t>
  </si>
  <si>
    <t>宮内7～8</t>
    <rPh sb="0" eb="2">
      <t>ミヤウチ</t>
    </rPh>
    <phoneticPr fontId="4"/>
  </si>
  <si>
    <t>50-2</t>
    <phoneticPr fontId="4"/>
  </si>
  <si>
    <t>高見・黒津(一部)</t>
    <rPh sb="0" eb="2">
      <t>タカミ</t>
    </rPh>
    <rPh sb="3" eb="5">
      <t>クロヅ</t>
    </rPh>
    <rPh sb="6" eb="8">
      <t>イチブ</t>
    </rPh>
    <phoneticPr fontId="4"/>
  </si>
  <si>
    <t>33-1</t>
    <phoneticPr fontId="4"/>
  </si>
  <si>
    <t>沢田1～2、笹崎1～3
東宮内町</t>
    <rPh sb="0" eb="2">
      <t>サワダ</t>
    </rPh>
    <rPh sb="6" eb="8">
      <t>ササザキ</t>
    </rPh>
    <rPh sb="12" eb="13">
      <t>ヒガシ</t>
    </rPh>
    <rPh sb="13" eb="15">
      <t>ミヤウチ</t>
    </rPh>
    <rPh sb="15" eb="16">
      <t>マチ</t>
    </rPh>
    <phoneticPr fontId="4"/>
  </si>
  <si>
    <t>50-3</t>
  </si>
  <si>
    <t>天神町</t>
    <rPh sb="0" eb="3">
      <t>テンジンマチ</t>
    </rPh>
    <phoneticPr fontId="4"/>
  </si>
  <si>
    <t>34-1</t>
    <phoneticPr fontId="4"/>
  </si>
  <si>
    <t>摂田屋1～2</t>
    <rPh sb="0" eb="3">
      <t>セッタヤ</t>
    </rPh>
    <phoneticPr fontId="4"/>
  </si>
  <si>
    <t>51-1</t>
    <phoneticPr fontId="4"/>
  </si>
  <si>
    <t>東高見1、高見1～2
新組町(一部)</t>
    <rPh sb="0" eb="1">
      <t>ヒガシ</t>
    </rPh>
    <rPh sb="1" eb="3">
      <t>タカミ</t>
    </rPh>
    <rPh sb="5" eb="7">
      <t>タカミ</t>
    </rPh>
    <rPh sb="11" eb="12">
      <t>シン</t>
    </rPh>
    <rPh sb="12" eb="13">
      <t>グミ</t>
    </rPh>
    <rPh sb="13" eb="14">
      <t>マチ</t>
    </rPh>
    <rPh sb="15" eb="17">
      <t>イチブ</t>
    </rPh>
    <phoneticPr fontId="4"/>
  </si>
  <si>
    <t>34-2</t>
    <phoneticPr fontId="4"/>
  </si>
  <si>
    <t>摂田屋3～5</t>
    <rPh sb="0" eb="3">
      <t>セッタヤ</t>
    </rPh>
    <phoneticPr fontId="4"/>
  </si>
  <si>
    <t>52-1</t>
    <phoneticPr fontId="4"/>
  </si>
  <si>
    <t>美園</t>
    <rPh sb="0" eb="2">
      <t>ミソノ</t>
    </rPh>
    <phoneticPr fontId="4"/>
  </si>
  <si>
    <t>34-3</t>
    <phoneticPr fontId="4"/>
  </si>
  <si>
    <t>摂田屋町</t>
    <rPh sb="0" eb="3">
      <t>セッタヤ</t>
    </rPh>
    <rPh sb="3" eb="4">
      <t>マチ</t>
    </rPh>
    <phoneticPr fontId="4"/>
  </si>
  <si>
    <t>52-2</t>
  </si>
  <si>
    <t>豊</t>
    <rPh sb="0" eb="1">
      <t>ユタカ</t>
    </rPh>
    <phoneticPr fontId="4"/>
  </si>
  <si>
    <t>35-1</t>
    <phoneticPr fontId="4"/>
  </si>
  <si>
    <t>曲新町1～3
曲新町</t>
    <rPh sb="0" eb="3">
      <t>マガリアラマチ</t>
    </rPh>
    <rPh sb="7" eb="10">
      <t>マガリアラマチ</t>
    </rPh>
    <phoneticPr fontId="4"/>
  </si>
  <si>
    <t>52-3</t>
  </si>
  <si>
    <t>新保1</t>
    <rPh sb="0" eb="2">
      <t>ニイボ</t>
    </rPh>
    <phoneticPr fontId="4"/>
  </si>
  <si>
    <t>36-1</t>
    <phoneticPr fontId="4"/>
  </si>
  <si>
    <t>前島町
上前島町3</t>
    <rPh sb="0" eb="2">
      <t>マエジマ</t>
    </rPh>
    <rPh sb="2" eb="3">
      <t>マチ</t>
    </rPh>
    <rPh sb="4" eb="8">
      <t>カミマエジママチ</t>
    </rPh>
    <phoneticPr fontId="4"/>
  </si>
  <si>
    <t>53-1</t>
    <phoneticPr fontId="4"/>
  </si>
  <si>
    <t>新保2～3</t>
    <rPh sb="0" eb="2">
      <t>シンボ</t>
    </rPh>
    <phoneticPr fontId="4"/>
  </si>
  <si>
    <t>36-2</t>
    <phoneticPr fontId="4"/>
  </si>
  <si>
    <t>前島町
上前島町2</t>
    <rPh sb="0" eb="2">
      <t>マエジマ</t>
    </rPh>
    <rPh sb="2" eb="3">
      <t>マチ</t>
    </rPh>
    <rPh sb="4" eb="8">
      <t>カミマエジママチ</t>
    </rPh>
    <phoneticPr fontId="4"/>
  </si>
  <si>
    <t>53-2</t>
    <phoneticPr fontId="4"/>
  </si>
  <si>
    <t>新保4～6</t>
    <rPh sb="0" eb="2">
      <t>シンボ</t>
    </rPh>
    <phoneticPr fontId="4"/>
  </si>
  <si>
    <t>37-1</t>
    <phoneticPr fontId="4"/>
  </si>
  <si>
    <t>豊詰町</t>
    <rPh sb="0" eb="1">
      <t>トヨ</t>
    </rPh>
    <rPh sb="1" eb="2">
      <t>ヅ</t>
    </rPh>
    <rPh sb="2" eb="3">
      <t>マチ</t>
    </rPh>
    <phoneticPr fontId="4"/>
  </si>
  <si>
    <t>54-1</t>
    <phoneticPr fontId="4"/>
  </si>
  <si>
    <t>堀金1～3</t>
    <rPh sb="0" eb="2">
      <t>ホリガネ</t>
    </rPh>
    <phoneticPr fontId="4"/>
  </si>
  <si>
    <t>37-2</t>
    <phoneticPr fontId="4"/>
  </si>
  <si>
    <t>下条町</t>
    <rPh sb="0" eb="2">
      <t>ゲジョウ</t>
    </rPh>
    <rPh sb="2" eb="3">
      <t>マチ</t>
    </rPh>
    <phoneticPr fontId="4"/>
  </si>
  <si>
    <t>54-2</t>
    <phoneticPr fontId="4"/>
  </si>
  <si>
    <t>永田1～4
永田町(一部)</t>
    <rPh sb="0" eb="2">
      <t>ナガタ</t>
    </rPh>
    <rPh sb="6" eb="8">
      <t>ナガタ</t>
    </rPh>
    <rPh sb="8" eb="9">
      <t>マチ</t>
    </rPh>
    <rPh sb="10" eb="12">
      <t>イチブ</t>
    </rPh>
    <phoneticPr fontId="4"/>
  </si>
  <si>
    <t>38-1</t>
    <phoneticPr fontId="4"/>
  </si>
  <si>
    <t>宮栄1～3</t>
    <rPh sb="0" eb="1">
      <t>ミヤ</t>
    </rPh>
    <rPh sb="1" eb="2">
      <t>サカエ</t>
    </rPh>
    <phoneticPr fontId="4"/>
  </si>
  <si>
    <t>55-1</t>
    <phoneticPr fontId="4"/>
  </si>
  <si>
    <t>稲保町1～2</t>
    <rPh sb="0" eb="1">
      <t>イナ</t>
    </rPh>
    <rPh sb="1" eb="2">
      <t>ホ</t>
    </rPh>
    <rPh sb="2" eb="3">
      <t>マチ</t>
    </rPh>
    <phoneticPr fontId="4"/>
  </si>
  <si>
    <t>38-2</t>
    <phoneticPr fontId="4"/>
  </si>
  <si>
    <t>要町1～3
西宮内1～2</t>
    <rPh sb="0" eb="1">
      <t>カナメ</t>
    </rPh>
    <rPh sb="1" eb="2">
      <t>マチ</t>
    </rPh>
    <rPh sb="6" eb="7">
      <t>ニシ</t>
    </rPh>
    <rPh sb="7" eb="9">
      <t>ミヤウチ</t>
    </rPh>
    <phoneticPr fontId="4"/>
  </si>
  <si>
    <t>55-1-2</t>
    <phoneticPr fontId="4"/>
  </si>
  <si>
    <t>稲保南、稲葉</t>
    <rPh sb="0" eb="1">
      <t>イナ</t>
    </rPh>
    <rPh sb="1" eb="2">
      <t>ホ</t>
    </rPh>
    <rPh sb="2" eb="3">
      <t>ミナミ</t>
    </rPh>
    <rPh sb="4" eb="6">
      <t>イナバ</t>
    </rPh>
    <phoneticPr fontId="4"/>
  </si>
  <si>
    <t>39-1</t>
    <phoneticPr fontId="4"/>
  </si>
  <si>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4"/>
  </si>
  <si>
    <t>55-2</t>
    <phoneticPr fontId="4"/>
  </si>
  <si>
    <t>小曽根
亀貝</t>
    <rPh sb="0" eb="3">
      <t>コゾネ</t>
    </rPh>
    <rPh sb="4" eb="6">
      <t>カメガイ</t>
    </rPh>
    <phoneticPr fontId="4"/>
  </si>
  <si>
    <t>40-1</t>
    <phoneticPr fontId="4"/>
  </si>
  <si>
    <t>今井1～3</t>
    <rPh sb="0" eb="2">
      <t>イマイ</t>
    </rPh>
    <phoneticPr fontId="4"/>
  </si>
  <si>
    <t>長岡川東エリア合計</t>
    <rPh sb="0" eb="2">
      <t>ナガオカ</t>
    </rPh>
    <rPh sb="2" eb="3">
      <t>カワ</t>
    </rPh>
    <rPh sb="3" eb="4">
      <t>ヒガシ</t>
    </rPh>
    <rPh sb="7" eb="9">
      <t>ゴウケイ</t>
    </rPh>
    <phoneticPr fontId="4"/>
  </si>
  <si>
    <t>41-1</t>
    <phoneticPr fontId="4"/>
  </si>
  <si>
    <t>平島1～3
平島町</t>
    <rPh sb="0" eb="2">
      <t>ヘイジマ</t>
    </rPh>
    <rPh sb="6" eb="8">
      <t>ヘイジマ</t>
    </rPh>
    <rPh sb="8" eb="9">
      <t>マチ</t>
    </rPh>
    <phoneticPr fontId="4"/>
  </si>
  <si>
    <t>長岡川東エリア折込合計</t>
    <rPh sb="0" eb="2">
      <t>ナガオカ</t>
    </rPh>
    <rPh sb="2" eb="3">
      <t>カワ</t>
    </rPh>
    <rPh sb="3" eb="4">
      <t>ヒガシ</t>
    </rPh>
    <rPh sb="7" eb="9">
      <t>オリコミ</t>
    </rPh>
    <rPh sb="9" eb="11">
      <t>ゴウケイ</t>
    </rPh>
    <phoneticPr fontId="4"/>
  </si>
  <si>
    <t>41-2</t>
    <phoneticPr fontId="4"/>
  </si>
  <si>
    <t>水梨町</t>
    <rPh sb="0" eb="2">
      <t>ミズナシ</t>
    </rPh>
    <rPh sb="2" eb="3">
      <t>マチ</t>
    </rPh>
    <phoneticPr fontId="4"/>
  </si>
  <si>
    <t>◆長岡川西エリア</t>
    <rPh sb="1" eb="3">
      <t>ナガオカ</t>
    </rPh>
    <rPh sb="3" eb="5">
      <t>カワニシ</t>
    </rPh>
    <phoneticPr fontId="4"/>
  </si>
  <si>
    <t>57-1</t>
    <phoneticPr fontId="4"/>
  </si>
  <si>
    <t>大島本町1～3</t>
    <rPh sb="0" eb="2">
      <t>オオジマ</t>
    </rPh>
    <rPh sb="2" eb="4">
      <t>ホンチョウ</t>
    </rPh>
    <phoneticPr fontId="4"/>
  </si>
  <si>
    <t>70-1</t>
    <phoneticPr fontId="4"/>
  </si>
  <si>
    <t>喜多町、宝地町(一部)
西津</t>
    <rPh sb="0" eb="3">
      <t>キタマチ</t>
    </rPh>
    <rPh sb="4" eb="7">
      <t>ホウジマチ</t>
    </rPh>
    <rPh sb="8" eb="10">
      <t>イチブ</t>
    </rPh>
    <rPh sb="12" eb="13">
      <t>ニシ</t>
    </rPh>
    <rPh sb="13" eb="14">
      <t>ヅ</t>
    </rPh>
    <phoneticPr fontId="4"/>
  </si>
  <si>
    <t>57-2</t>
  </si>
  <si>
    <t>大島本町4～5</t>
    <rPh sb="0" eb="2">
      <t>オオジマ</t>
    </rPh>
    <rPh sb="2" eb="4">
      <t>ホンチョウ</t>
    </rPh>
    <phoneticPr fontId="4"/>
  </si>
  <si>
    <t>71-1</t>
    <phoneticPr fontId="4"/>
  </si>
  <si>
    <t>福山町、七日町
石動南町(一部)</t>
    <rPh sb="0" eb="2">
      <t>フクヤマ</t>
    </rPh>
    <rPh sb="2" eb="3">
      <t>マチ</t>
    </rPh>
    <rPh sb="4" eb="7">
      <t>ナノカマチ</t>
    </rPh>
    <rPh sb="8" eb="10">
      <t>イスルギ</t>
    </rPh>
    <rPh sb="10" eb="11">
      <t>ミナミ</t>
    </rPh>
    <rPh sb="11" eb="12">
      <t>マチ</t>
    </rPh>
    <rPh sb="13" eb="15">
      <t>イチブ</t>
    </rPh>
    <phoneticPr fontId="4"/>
  </si>
  <si>
    <t>58-1</t>
    <phoneticPr fontId="4"/>
  </si>
  <si>
    <t>大島新町1～5</t>
    <rPh sb="0" eb="2">
      <t>オオジマ</t>
    </rPh>
    <rPh sb="2" eb="4">
      <t>シンマチ</t>
    </rPh>
    <phoneticPr fontId="4"/>
  </si>
  <si>
    <t>71-2</t>
    <phoneticPr fontId="4"/>
  </si>
  <si>
    <t>南七日町</t>
    <rPh sb="0" eb="1">
      <t>ミナミ</t>
    </rPh>
    <rPh sb="1" eb="4">
      <t>ナノカマチ</t>
    </rPh>
    <phoneticPr fontId="4"/>
  </si>
  <si>
    <t>59-1</t>
    <phoneticPr fontId="4"/>
  </si>
  <si>
    <t>緑町1</t>
    <rPh sb="0" eb="1">
      <t>ミドリ</t>
    </rPh>
    <rPh sb="1" eb="2">
      <t>マチ</t>
    </rPh>
    <phoneticPr fontId="4"/>
  </si>
  <si>
    <t>72-1</t>
    <phoneticPr fontId="4"/>
  </si>
  <si>
    <t>上除町、宝地町（一部）</t>
    <rPh sb="0" eb="1">
      <t>カミ</t>
    </rPh>
    <rPh sb="1" eb="2">
      <t>ノゾ</t>
    </rPh>
    <rPh sb="2" eb="3">
      <t>マチ</t>
    </rPh>
    <rPh sb="4" eb="6">
      <t>ホウチ</t>
    </rPh>
    <rPh sb="6" eb="7">
      <t>マチ</t>
    </rPh>
    <rPh sb="8" eb="10">
      <t>イチブ</t>
    </rPh>
    <phoneticPr fontId="4"/>
  </si>
  <si>
    <t>59-2</t>
    <phoneticPr fontId="4"/>
  </si>
  <si>
    <t>緑町2～3</t>
    <rPh sb="0" eb="1">
      <t>ミドリ</t>
    </rPh>
    <rPh sb="1" eb="2">
      <t>チョウ</t>
    </rPh>
    <phoneticPr fontId="4"/>
  </si>
  <si>
    <t>72-2</t>
  </si>
  <si>
    <t>石動町（一部）</t>
    <rPh sb="0" eb="3">
      <t>イスルギマチ</t>
    </rPh>
    <rPh sb="4" eb="6">
      <t>イチブ</t>
    </rPh>
    <phoneticPr fontId="4"/>
  </si>
  <si>
    <t>60-1</t>
    <phoneticPr fontId="4"/>
  </si>
  <si>
    <t>大山1～3</t>
    <rPh sb="0" eb="2">
      <t>オオヤマ</t>
    </rPh>
    <phoneticPr fontId="4"/>
  </si>
  <si>
    <t>73-1</t>
    <phoneticPr fontId="4"/>
  </si>
  <si>
    <t>上除町西1
上除町西2(一部),上除町(一部)</t>
    <rPh sb="0" eb="1">
      <t>カミ</t>
    </rPh>
    <rPh sb="1" eb="2">
      <t>ノゾ</t>
    </rPh>
    <rPh sb="2" eb="3">
      <t>マチ</t>
    </rPh>
    <rPh sb="3" eb="4">
      <t>ニシ</t>
    </rPh>
    <rPh sb="6" eb="7">
      <t>カミ</t>
    </rPh>
    <rPh sb="7" eb="8">
      <t>ノゾ</t>
    </rPh>
    <rPh sb="8" eb="9">
      <t>マチ</t>
    </rPh>
    <rPh sb="9" eb="10">
      <t>ニシ</t>
    </rPh>
    <rPh sb="12" eb="14">
      <t>イチブ</t>
    </rPh>
    <rPh sb="16" eb="19">
      <t>カミノゾキマチ</t>
    </rPh>
    <rPh sb="20" eb="22">
      <t>イチブ</t>
    </rPh>
    <phoneticPr fontId="4"/>
  </si>
  <si>
    <t>60-2</t>
    <phoneticPr fontId="4"/>
  </si>
  <si>
    <t>北山1,2</t>
    <rPh sb="0" eb="2">
      <t>キタヤマ</t>
    </rPh>
    <phoneticPr fontId="4"/>
  </si>
  <si>
    <t>73-2</t>
    <phoneticPr fontId="4"/>
  </si>
  <si>
    <t>関原東町</t>
    <rPh sb="0" eb="2">
      <t>セキハラ</t>
    </rPh>
    <rPh sb="2" eb="3">
      <t>ヒガシ</t>
    </rPh>
    <rPh sb="3" eb="4">
      <t>マチ</t>
    </rPh>
    <phoneticPr fontId="4"/>
  </si>
  <si>
    <t>60-2-2</t>
    <phoneticPr fontId="4"/>
  </si>
  <si>
    <t>北山3,4</t>
    <rPh sb="0" eb="2">
      <t>キタヤマ</t>
    </rPh>
    <phoneticPr fontId="4"/>
  </si>
  <si>
    <t>73-3</t>
  </si>
  <si>
    <t>上除町(一部)
上除町西2(一部)</t>
    <phoneticPr fontId="4"/>
  </si>
  <si>
    <t>61-1</t>
    <phoneticPr fontId="4"/>
  </si>
  <si>
    <t>下山1・2</t>
    <rPh sb="0" eb="2">
      <t>シモヤマ</t>
    </rPh>
    <phoneticPr fontId="4"/>
  </si>
  <si>
    <t>74-1</t>
    <phoneticPr fontId="4"/>
  </si>
  <si>
    <t>関原南1～5</t>
    <rPh sb="0" eb="2">
      <t>セキハラ</t>
    </rPh>
    <rPh sb="2" eb="3">
      <t>ミナミ</t>
    </rPh>
    <phoneticPr fontId="4"/>
  </si>
  <si>
    <t>61-1-2</t>
    <phoneticPr fontId="4"/>
  </si>
  <si>
    <t>下山5・6</t>
    <rPh sb="0" eb="2">
      <t>シモヤマ</t>
    </rPh>
    <phoneticPr fontId="4"/>
  </si>
  <si>
    <t>75-1</t>
    <phoneticPr fontId="4"/>
  </si>
  <si>
    <t>関原町1
関原西町,五反田町(一部)</t>
    <rPh sb="0" eb="2">
      <t>セキハラ</t>
    </rPh>
    <rPh sb="2" eb="3">
      <t>マチ</t>
    </rPh>
    <rPh sb="5" eb="7">
      <t>セキハラ</t>
    </rPh>
    <rPh sb="7" eb="8">
      <t>ニシ</t>
    </rPh>
    <rPh sb="8" eb="9">
      <t>マチ</t>
    </rPh>
    <rPh sb="10" eb="13">
      <t>ゴタンダ</t>
    </rPh>
    <rPh sb="13" eb="14">
      <t>マチ</t>
    </rPh>
    <rPh sb="15" eb="17">
      <t>イチブ</t>
    </rPh>
    <phoneticPr fontId="4"/>
  </si>
  <si>
    <t>61-2</t>
    <phoneticPr fontId="4"/>
  </si>
  <si>
    <t>下山3・4
西津町・七日町(一部)</t>
    <rPh sb="0" eb="2">
      <t>シモヤマ</t>
    </rPh>
    <rPh sb="6" eb="7">
      <t>ニシ</t>
    </rPh>
    <rPh sb="7" eb="8">
      <t>ヅ</t>
    </rPh>
    <rPh sb="8" eb="9">
      <t>マチ</t>
    </rPh>
    <rPh sb="10" eb="13">
      <t>ナノカマチ</t>
    </rPh>
    <rPh sb="14" eb="16">
      <t>イチブ</t>
    </rPh>
    <phoneticPr fontId="4"/>
  </si>
  <si>
    <t>75-2</t>
  </si>
  <si>
    <t>関原町2・5</t>
    <rPh sb="0" eb="2">
      <t>セキハラ</t>
    </rPh>
    <rPh sb="2" eb="3">
      <t>マチ</t>
    </rPh>
    <phoneticPr fontId="4"/>
  </si>
  <si>
    <t>62-1</t>
    <phoneticPr fontId="4"/>
  </si>
  <si>
    <t>希望が丘1
希望が丘南5～6</t>
    <rPh sb="0" eb="2">
      <t>キボウ</t>
    </rPh>
    <rPh sb="3" eb="4">
      <t>オカ</t>
    </rPh>
    <rPh sb="6" eb="8">
      <t>キボウ</t>
    </rPh>
    <rPh sb="9" eb="10">
      <t>オカ</t>
    </rPh>
    <rPh sb="10" eb="11">
      <t>ミナミ</t>
    </rPh>
    <phoneticPr fontId="4"/>
  </si>
  <si>
    <t>75-3</t>
    <phoneticPr fontId="4"/>
  </si>
  <si>
    <t>関原町3・5、白鳥町</t>
    <rPh sb="0" eb="2">
      <t>セキハラ</t>
    </rPh>
    <rPh sb="2" eb="3">
      <t>マチ</t>
    </rPh>
    <rPh sb="7" eb="9">
      <t>シラトリ</t>
    </rPh>
    <rPh sb="9" eb="10">
      <t>マチ</t>
    </rPh>
    <phoneticPr fontId="4"/>
  </si>
  <si>
    <t>62-2</t>
    <phoneticPr fontId="4"/>
  </si>
  <si>
    <t>希望が丘2～4</t>
    <rPh sb="0" eb="2">
      <t>キボウ</t>
    </rPh>
    <rPh sb="3" eb="4">
      <t>オカ</t>
    </rPh>
    <phoneticPr fontId="4"/>
  </si>
  <si>
    <t>76-1</t>
    <phoneticPr fontId="4"/>
  </si>
  <si>
    <t>青葉台2・4</t>
    <rPh sb="0" eb="3">
      <t>アオバダイ</t>
    </rPh>
    <phoneticPr fontId="4"/>
  </si>
  <si>
    <t>63-1</t>
    <phoneticPr fontId="4"/>
  </si>
  <si>
    <t>三ツ郷屋1～2
三ツ郷屋町</t>
    <rPh sb="0" eb="1">
      <t>ミツ</t>
    </rPh>
    <rPh sb="2" eb="3">
      <t>ゴウ</t>
    </rPh>
    <rPh sb="3" eb="4">
      <t>ヤ</t>
    </rPh>
    <rPh sb="8" eb="9">
      <t>ミツ</t>
    </rPh>
    <rPh sb="10" eb="11">
      <t>ゴウ</t>
    </rPh>
    <rPh sb="11" eb="12">
      <t>ヤ</t>
    </rPh>
    <rPh sb="12" eb="13">
      <t>マチ</t>
    </rPh>
    <phoneticPr fontId="4"/>
  </si>
  <si>
    <t>76-1-2</t>
    <phoneticPr fontId="4"/>
  </si>
  <si>
    <t>陽光台</t>
    <rPh sb="0" eb="2">
      <t>ヨウコウ</t>
    </rPh>
    <rPh sb="2" eb="3">
      <t>ダイ</t>
    </rPh>
    <phoneticPr fontId="4"/>
  </si>
  <si>
    <t>64-1</t>
    <phoneticPr fontId="4"/>
  </si>
  <si>
    <t>古正寺1～2
古正寺町</t>
    <rPh sb="0" eb="3">
      <t>コショウジ</t>
    </rPh>
    <rPh sb="7" eb="10">
      <t>コショウジ</t>
    </rPh>
    <rPh sb="10" eb="11">
      <t>マチ</t>
    </rPh>
    <phoneticPr fontId="4"/>
  </si>
  <si>
    <t>76-2</t>
    <phoneticPr fontId="4"/>
  </si>
  <si>
    <t>青葉台3</t>
    <rPh sb="0" eb="3">
      <t>アオバダイ</t>
    </rPh>
    <phoneticPr fontId="4"/>
  </si>
  <si>
    <t>64-2</t>
    <phoneticPr fontId="4"/>
  </si>
  <si>
    <t>千秋1～2、寺島町
古正寺3</t>
    <rPh sb="0" eb="2">
      <t>センシュウ</t>
    </rPh>
    <rPh sb="6" eb="8">
      <t>テラシマ</t>
    </rPh>
    <rPh sb="8" eb="9">
      <t>マチ</t>
    </rPh>
    <rPh sb="10" eb="13">
      <t>コショウジ</t>
    </rPh>
    <phoneticPr fontId="4"/>
  </si>
  <si>
    <t>76-3</t>
  </si>
  <si>
    <t>青葉台5</t>
    <rPh sb="0" eb="3">
      <t>アオバダイ</t>
    </rPh>
    <phoneticPr fontId="4"/>
  </si>
  <si>
    <t>65-1</t>
    <phoneticPr fontId="4"/>
  </si>
  <si>
    <t>蓮潟1～2
雨池町</t>
    <rPh sb="0" eb="1">
      <t>ハス</t>
    </rPh>
    <rPh sb="1" eb="2">
      <t>ガタ</t>
    </rPh>
    <rPh sb="6" eb="8">
      <t>アマイケ</t>
    </rPh>
    <rPh sb="8" eb="9">
      <t>マチ</t>
    </rPh>
    <phoneticPr fontId="4"/>
  </si>
  <si>
    <t>77-1</t>
    <phoneticPr fontId="4"/>
  </si>
  <si>
    <t>長峰町</t>
    <rPh sb="0" eb="2">
      <t>ナガミネ</t>
    </rPh>
    <rPh sb="2" eb="3">
      <t>マチ</t>
    </rPh>
    <phoneticPr fontId="4"/>
  </si>
  <si>
    <t>65-2</t>
    <phoneticPr fontId="4"/>
  </si>
  <si>
    <t>蓮潟3～5</t>
    <rPh sb="0" eb="1">
      <t>ハス</t>
    </rPh>
    <rPh sb="1" eb="2">
      <t>ガタ</t>
    </rPh>
    <phoneticPr fontId="4"/>
  </si>
  <si>
    <t>78-1</t>
    <phoneticPr fontId="4"/>
  </si>
  <si>
    <t>来迎寺
白山1～4</t>
    <rPh sb="0" eb="3">
      <t>ライコウジ</t>
    </rPh>
    <rPh sb="4" eb="6">
      <t>ハクサン</t>
    </rPh>
    <phoneticPr fontId="4"/>
  </si>
  <si>
    <t>66-1</t>
    <phoneticPr fontId="4"/>
  </si>
  <si>
    <t>宮関1～3</t>
    <rPh sb="0" eb="2">
      <t>ミヤゼキ</t>
    </rPh>
    <phoneticPr fontId="4"/>
  </si>
  <si>
    <t>78-2</t>
  </si>
  <si>
    <t>来迎寺
白山5～6</t>
    <rPh sb="0" eb="3">
      <t>ライコウジ</t>
    </rPh>
    <rPh sb="4" eb="6">
      <t>ハクサン</t>
    </rPh>
    <phoneticPr fontId="4"/>
  </si>
  <si>
    <t>66-2</t>
    <phoneticPr fontId="4"/>
  </si>
  <si>
    <t>宮関4
鉄工町1～2</t>
    <rPh sb="0" eb="2">
      <t>ミヤゼキ</t>
    </rPh>
    <rPh sb="4" eb="6">
      <t>テッコウ</t>
    </rPh>
    <rPh sb="6" eb="7">
      <t>チョウ</t>
    </rPh>
    <phoneticPr fontId="4"/>
  </si>
  <si>
    <t>79-1</t>
    <phoneticPr fontId="4"/>
  </si>
  <si>
    <t>来迎寺
中央</t>
    <rPh sb="0" eb="3">
      <t>ライコウジ</t>
    </rPh>
    <rPh sb="4" eb="6">
      <t>チュウオウ</t>
    </rPh>
    <phoneticPr fontId="4"/>
  </si>
  <si>
    <t>67-1</t>
    <phoneticPr fontId="4"/>
  </si>
  <si>
    <t>下柳1～3
荻野1～2</t>
    <rPh sb="0" eb="2">
      <t>シモヤナギ</t>
    </rPh>
    <rPh sb="6" eb="8">
      <t>オギノ</t>
    </rPh>
    <phoneticPr fontId="4"/>
  </si>
  <si>
    <t>79-2</t>
    <phoneticPr fontId="4"/>
  </si>
  <si>
    <t>来迎寺
前田・元町</t>
    <rPh sb="0" eb="3">
      <t>ライコウジ</t>
    </rPh>
    <rPh sb="4" eb="6">
      <t>マエダ</t>
    </rPh>
    <rPh sb="7" eb="9">
      <t>モトマチ</t>
    </rPh>
    <phoneticPr fontId="4"/>
  </si>
  <si>
    <t>68-1</t>
    <phoneticPr fontId="4"/>
  </si>
  <si>
    <t>藤沢1～2、渡場町
槇山町、槇下町(一部)</t>
    <rPh sb="0" eb="2">
      <t>フジサワ</t>
    </rPh>
    <rPh sb="6" eb="7">
      <t>ワタリ</t>
    </rPh>
    <rPh sb="7" eb="8">
      <t>バ</t>
    </rPh>
    <rPh sb="8" eb="9">
      <t>マチ</t>
    </rPh>
    <rPh sb="10" eb="12">
      <t>マキヤマ</t>
    </rPh>
    <rPh sb="12" eb="13">
      <t>マチ</t>
    </rPh>
    <rPh sb="14" eb="15">
      <t>マキ</t>
    </rPh>
    <rPh sb="15" eb="16">
      <t>シタ</t>
    </rPh>
    <rPh sb="16" eb="17">
      <t>マチ</t>
    </rPh>
    <rPh sb="18" eb="20">
      <t>イチブ</t>
    </rPh>
    <phoneticPr fontId="4"/>
  </si>
  <si>
    <t>69-1</t>
    <phoneticPr fontId="4"/>
  </si>
  <si>
    <t>江陽1～2</t>
    <rPh sb="0" eb="2">
      <t>コウヨウ</t>
    </rPh>
    <phoneticPr fontId="4"/>
  </si>
  <si>
    <t>長岡川西エリア合計</t>
    <rPh sb="0" eb="2">
      <t>ナガオカ</t>
    </rPh>
    <rPh sb="2" eb="3">
      <t>カワ</t>
    </rPh>
    <rPh sb="3" eb="4">
      <t>ニシ</t>
    </rPh>
    <rPh sb="7" eb="9">
      <t>ゴウケイ</t>
    </rPh>
    <phoneticPr fontId="4"/>
  </si>
  <si>
    <t>69-2</t>
    <phoneticPr fontId="4"/>
  </si>
  <si>
    <t>堤町、槇山町(一部)
巻島1～2、上野町</t>
    <rPh sb="0" eb="1">
      <t>ツツミ</t>
    </rPh>
    <rPh sb="1" eb="2">
      <t>マチ</t>
    </rPh>
    <rPh sb="3" eb="5">
      <t>マキヤマ</t>
    </rPh>
    <rPh sb="5" eb="6">
      <t>マチ</t>
    </rPh>
    <rPh sb="7" eb="9">
      <t>イチブ</t>
    </rPh>
    <rPh sb="11" eb="13">
      <t>マキシマ</t>
    </rPh>
    <rPh sb="17" eb="18">
      <t>ウエ</t>
    </rPh>
    <rPh sb="18" eb="19">
      <t>ノ</t>
    </rPh>
    <rPh sb="19" eb="20">
      <t>マチ</t>
    </rPh>
    <phoneticPr fontId="4"/>
  </si>
  <si>
    <t>長岡川西エリア折込合計</t>
    <rPh sb="0" eb="2">
      <t>ナガオカ</t>
    </rPh>
    <rPh sb="2" eb="3">
      <t>カワ</t>
    </rPh>
    <rPh sb="3" eb="4">
      <t>ニシ</t>
    </rPh>
    <rPh sb="7" eb="9">
      <t>オリコミ</t>
    </rPh>
    <rPh sb="9" eb="11">
      <t>ゴウケイ</t>
    </rPh>
    <phoneticPr fontId="4"/>
  </si>
  <si>
    <t>長岡エリア合計</t>
    <rPh sb="0" eb="2">
      <t>ナガオカ</t>
    </rPh>
    <rPh sb="5" eb="7">
      <t>ゴウケイ</t>
    </rPh>
    <phoneticPr fontId="4"/>
  </si>
  <si>
    <t>◆見附エリア</t>
    <rPh sb="1" eb="3">
      <t>ミツケ</t>
    </rPh>
    <phoneticPr fontId="4"/>
  </si>
  <si>
    <t>◆小千谷エリア</t>
    <rPh sb="1" eb="4">
      <t>オヂヤ</t>
    </rPh>
    <phoneticPr fontId="4"/>
  </si>
  <si>
    <t>本町1～2</t>
    <rPh sb="0" eb="2">
      <t>ホンマチ</t>
    </rPh>
    <phoneticPr fontId="4"/>
  </si>
  <si>
    <t>土川1、平成1</t>
    <rPh sb="0" eb="2">
      <t>ツチカワ</t>
    </rPh>
    <rPh sb="4" eb="6">
      <t>ヘイセイ</t>
    </rPh>
    <phoneticPr fontId="4"/>
  </si>
  <si>
    <t>1-2</t>
    <phoneticPr fontId="4"/>
  </si>
  <si>
    <t>本町3～4</t>
    <rPh sb="0" eb="2">
      <t>ホンマチ</t>
    </rPh>
    <phoneticPr fontId="4"/>
  </si>
  <si>
    <t>土川2、若葉1</t>
    <rPh sb="0" eb="2">
      <t>ツチカワ</t>
    </rPh>
    <rPh sb="4" eb="6">
      <t>ワカバ</t>
    </rPh>
    <phoneticPr fontId="4"/>
  </si>
  <si>
    <t>1-3</t>
    <phoneticPr fontId="4"/>
  </si>
  <si>
    <t>元町1～2</t>
    <rPh sb="0" eb="1">
      <t>モト</t>
    </rPh>
    <rPh sb="1" eb="2">
      <t>マチ</t>
    </rPh>
    <phoneticPr fontId="4"/>
  </si>
  <si>
    <t>上ノ山1～2
平成2</t>
    <rPh sb="0" eb="1">
      <t>ウエ</t>
    </rPh>
    <rPh sb="2" eb="3">
      <t>ヤマ</t>
    </rPh>
    <rPh sb="7" eb="9">
      <t>ヘイセイ</t>
    </rPh>
    <phoneticPr fontId="4"/>
  </si>
  <si>
    <t>新町1～3</t>
    <rPh sb="0" eb="2">
      <t>シンマチ</t>
    </rPh>
    <phoneticPr fontId="4"/>
  </si>
  <si>
    <t>1-3</t>
  </si>
  <si>
    <t>上ノ山3～5</t>
    <rPh sb="0" eb="1">
      <t>ウエ</t>
    </rPh>
    <rPh sb="2" eb="3">
      <t>ヤマ</t>
    </rPh>
    <phoneticPr fontId="4"/>
  </si>
  <si>
    <t>南本町1～2</t>
    <rPh sb="0" eb="1">
      <t>ミナミ</t>
    </rPh>
    <rPh sb="1" eb="3">
      <t>ホンマチ</t>
    </rPh>
    <phoneticPr fontId="4"/>
  </si>
  <si>
    <t>本町1～2、元町
日吉1～2</t>
    <rPh sb="0" eb="2">
      <t>モトマチ</t>
    </rPh>
    <rPh sb="6" eb="8">
      <t>モトマチ</t>
    </rPh>
    <rPh sb="9" eb="11">
      <t>ヒヨシ</t>
    </rPh>
    <phoneticPr fontId="4"/>
  </si>
  <si>
    <t>3-2</t>
  </si>
  <si>
    <t>南本町2～3</t>
    <rPh sb="0" eb="1">
      <t>ミナミ</t>
    </rPh>
    <rPh sb="1" eb="3">
      <t>ホンマチ</t>
    </rPh>
    <phoneticPr fontId="4"/>
  </si>
  <si>
    <t>稲荷町、栄町
船岡1～3</t>
    <rPh sb="0" eb="3">
      <t>イナリチョウ</t>
    </rPh>
    <rPh sb="4" eb="5">
      <t>サカエ</t>
    </rPh>
    <rPh sb="5" eb="6">
      <t>マチ</t>
    </rPh>
    <rPh sb="7" eb="9">
      <t>フナオカ</t>
    </rPh>
    <phoneticPr fontId="4"/>
  </si>
  <si>
    <t>学校町1(ネーブル見附側)</t>
    <rPh sb="0" eb="3">
      <t>ガッコウチョウ</t>
    </rPh>
    <rPh sb="9" eb="11">
      <t>ミツケ</t>
    </rPh>
    <rPh sb="11" eb="12">
      <t>ガワ</t>
    </rPh>
    <phoneticPr fontId="6"/>
  </si>
  <si>
    <t>千谷川1～4</t>
    <rPh sb="0" eb="2">
      <t>チヤ</t>
    </rPh>
    <rPh sb="2" eb="3">
      <t>ガワ</t>
    </rPh>
    <phoneticPr fontId="4"/>
  </si>
  <si>
    <t>学校町1(見附小学校側)</t>
    <rPh sb="0" eb="3">
      <t>ガッコウチョウ</t>
    </rPh>
    <rPh sb="5" eb="7">
      <t>ミツケ</t>
    </rPh>
    <rPh sb="7" eb="10">
      <t>ショウガッコウ</t>
    </rPh>
    <rPh sb="10" eb="11">
      <t>ガワ</t>
    </rPh>
    <phoneticPr fontId="6"/>
  </si>
  <si>
    <t>城内1～2</t>
    <rPh sb="0" eb="2">
      <t>ジョウナイ</t>
    </rPh>
    <phoneticPr fontId="4"/>
  </si>
  <si>
    <t>学校町2</t>
    <rPh sb="0" eb="3">
      <t>ガッコウチョウ</t>
    </rPh>
    <phoneticPr fontId="4"/>
  </si>
  <si>
    <t>城内3
平沢1～2</t>
    <rPh sb="0" eb="2">
      <t>ジョウナイ</t>
    </rPh>
    <rPh sb="4" eb="6">
      <t>ヒラサワ</t>
    </rPh>
    <phoneticPr fontId="4"/>
  </si>
  <si>
    <t>昭和町1～2</t>
    <rPh sb="0" eb="2">
      <t>ショウワ</t>
    </rPh>
    <rPh sb="2" eb="3">
      <t>マチ</t>
    </rPh>
    <phoneticPr fontId="4"/>
  </si>
  <si>
    <t>6-2</t>
    <phoneticPr fontId="4"/>
  </si>
  <si>
    <t>城内4
桜町(上)(一部)</t>
    <rPh sb="0" eb="2">
      <t>ジョウナイ</t>
    </rPh>
    <rPh sb="4" eb="6">
      <t>サクラマチ</t>
    </rPh>
    <rPh sb="7" eb="8">
      <t>ウエ</t>
    </rPh>
    <rPh sb="10" eb="12">
      <t>イチブ</t>
    </rPh>
    <phoneticPr fontId="4"/>
  </si>
  <si>
    <t>5-2</t>
    <phoneticPr fontId="4"/>
  </si>
  <si>
    <t>市野坪町、福島町
葛巻町(一部)</t>
    <rPh sb="0" eb="3">
      <t>イチノツボ</t>
    </rPh>
    <rPh sb="3" eb="4">
      <t>マチ</t>
    </rPh>
    <rPh sb="5" eb="7">
      <t>フクシマ</t>
    </rPh>
    <rPh sb="7" eb="8">
      <t>マチ</t>
    </rPh>
    <rPh sb="9" eb="11">
      <t>クズマキ</t>
    </rPh>
    <rPh sb="11" eb="12">
      <t>マチ</t>
    </rPh>
    <rPh sb="13" eb="15">
      <t>イチブ</t>
    </rPh>
    <phoneticPr fontId="4"/>
  </si>
  <si>
    <t>東栄1～3
元中子(一部)</t>
    <rPh sb="0" eb="2">
      <t>トウエイ</t>
    </rPh>
    <rPh sb="6" eb="7">
      <t>モト</t>
    </rPh>
    <rPh sb="7" eb="9">
      <t>ナカコ</t>
    </rPh>
    <rPh sb="10" eb="12">
      <t>イチブ</t>
    </rPh>
    <phoneticPr fontId="4"/>
  </si>
  <si>
    <t>本所1(市野坪側)</t>
    <rPh sb="0" eb="2">
      <t>ホンジョ</t>
    </rPh>
    <phoneticPr fontId="4"/>
  </si>
  <si>
    <t>6-1-2</t>
    <phoneticPr fontId="4"/>
  </si>
  <si>
    <t>本所1（学校町側）</t>
    <rPh sb="0" eb="2">
      <t>ホンジョ</t>
    </rPh>
    <rPh sb="4" eb="7">
      <t>ガッコウチョウ</t>
    </rPh>
    <rPh sb="7" eb="8">
      <t>ガワ</t>
    </rPh>
    <phoneticPr fontId="4"/>
  </si>
  <si>
    <t>本所1(一部)
本所2</t>
    <rPh sb="0" eb="2">
      <t>ホンジョ</t>
    </rPh>
    <rPh sb="4" eb="6">
      <t>イチブ</t>
    </rPh>
    <rPh sb="8" eb="10">
      <t>ホンジョ</t>
    </rPh>
    <phoneticPr fontId="4"/>
  </si>
  <si>
    <t>柳橋町、新潟町(一部)
芝野・上新田(一部)</t>
    <rPh sb="0" eb="2">
      <t>ヤナギバシ</t>
    </rPh>
    <rPh sb="2" eb="3">
      <t>マチ</t>
    </rPh>
    <rPh sb="4" eb="6">
      <t>ニイガタ</t>
    </rPh>
    <rPh sb="6" eb="7">
      <t>マチ</t>
    </rPh>
    <rPh sb="8" eb="10">
      <t>イチブ</t>
    </rPh>
    <rPh sb="12" eb="14">
      <t>シバノ</t>
    </rPh>
    <rPh sb="15" eb="16">
      <t>カミ</t>
    </rPh>
    <rPh sb="16" eb="18">
      <t>シンデン</t>
    </rPh>
    <rPh sb="19" eb="21">
      <t>イチブ</t>
    </rPh>
    <phoneticPr fontId="4"/>
  </si>
  <si>
    <t>7-2</t>
    <phoneticPr fontId="4"/>
  </si>
  <si>
    <t>上新田</t>
    <rPh sb="0" eb="1">
      <t>カミ</t>
    </rPh>
    <rPh sb="1" eb="3">
      <t>シンデン</t>
    </rPh>
    <phoneticPr fontId="4"/>
  </si>
  <si>
    <t>今町1～2
猫興野(一部)</t>
    <rPh sb="0" eb="2">
      <t>イママチ</t>
    </rPh>
    <rPh sb="6" eb="7">
      <t>ネコ</t>
    </rPh>
    <rPh sb="7" eb="8">
      <t>コウ</t>
    </rPh>
    <rPh sb="8" eb="9">
      <t>ヤ</t>
    </rPh>
    <rPh sb="10" eb="12">
      <t>イチブ</t>
    </rPh>
    <phoneticPr fontId="4"/>
  </si>
  <si>
    <t>見附エリア合計</t>
    <rPh sb="0" eb="2">
      <t>ミツケ</t>
    </rPh>
    <rPh sb="5" eb="7">
      <t>ゴウケイ</t>
    </rPh>
    <phoneticPr fontId="4"/>
  </si>
  <si>
    <t>今町3</t>
    <rPh sb="0" eb="2">
      <t>イママチ</t>
    </rPh>
    <phoneticPr fontId="4"/>
  </si>
  <si>
    <t>見附エリア折込合計</t>
    <rPh sb="0" eb="2">
      <t>ミツケ</t>
    </rPh>
    <rPh sb="5" eb="7">
      <t>オリコミ</t>
    </rPh>
    <rPh sb="7" eb="9">
      <t>ゴウケイ</t>
    </rPh>
    <phoneticPr fontId="4"/>
  </si>
  <si>
    <t>8-3</t>
    <phoneticPr fontId="4"/>
  </si>
  <si>
    <t>今町4・6</t>
    <rPh sb="0" eb="2">
      <t>イママチ</t>
    </rPh>
    <phoneticPr fontId="4"/>
  </si>
  <si>
    <t>8-4</t>
    <phoneticPr fontId="4"/>
  </si>
  <si>
    <t>今町5</t>
    <rPh sb="0" eb="2">
      <t>イママチ</t>
    </rPh>
    <phoneticPr fontId="4"/>
  </si>
  <si>
    <t>小千谷エリア合計</t>
    <rPh sb="0" eb="3">
      <t>オヂヤ</t>
    </rPh>
    <rPh sb="6" eb="8">
      <t>ゴウケイ</t>
    </rPh>
    <phoneticPr fontId="4"/>
  </si>
  <si>
    <t>葛巻1(一部)
仁嘉町(一部)</t>
    <rPh sb="0" eb="2">
      <t>クズマキ</t>
    </rPh>
    <rPh sb="4" eb="6">
      <t>イチブ</t>
    </rPh>
    <rPh sb="8" eb="9">
      <t>ジン</t>
    </rPh>
    <rPh sb="9" eb="10">
      <t>カ</t>
    </rPh>
    <rPh sb="10" eb="11">
      <t>マチ</t>
    </rPh>
    <rPh sb="12" eb="14">
      <t>イチブ</t>
    </rPh>
    <phoneticPr fontId="4"/>
  </si>
  <si>
    <t>小千谷エリア折込合計</t>
    <rPh sb="0" eb="3">
      <t>オヂヤ</t>
    </rPh>
    <rPh sb="6" eb="8">
      <t>オリコミ</t>
    </rPh>
    <rPh sb="8" eb="10">
      <t>ゴウケイ</t>
    </rPh>
    <phoneticPr fontId="4"/>
  </si>
  <si>
    <t>9-2</t>
  </si>
  <si>
    <t>葛巻1(新町側)</t>
    <rPh sb="0" eb="2">
      <t>クズマキ</t>
    </rPh>
    <rPh sb="4" eb="6">
      <t>シンマチ</t>
    </rPh>
    <rPh sb="6" eb="7">
      <t>ガワ</t>
    </rPh>
    <phoneticPr fontId="4"/>
  </si>
  <si>
    <t>9-3</t>
  </si>
  <si>
    <t>葛巻2</t>
    <phoneticPr fontId="4"/>
  </si>
  <si>
    <t>全エリア合計</t>
    <rPh sb="0" eb="1">
      <t>ゼン</t>
    </rPh>
    <rPh sb="4" eb="6">
      <t>ゴウケイ</t>
    </rPh>
    <phoneticPr fontId="4"/>
  </si>
  <si>
    <t>嶺崎1～2</t>
    <rPh sb="0" eb="2">
      <t>ミネザキ</t>
    </rPh>
    <phoneticPr fontId="4"/>
  </si>
  <si>
    <t>折込総合計</t>
    <rPh sb="0" eb="2">
      <t>オリコミ</t>
    </rPh>
    <rPh sb="2" eb="3">
      <t>ソウ</t>
    </rPh>
    <rPh sb="3" eb="5">
      <t>ゴウケイ</t>
    </rPh>
    <phoneticPr fontId="4"/>
  </si>
  <si>
    <t>㈱生活情報新聞社</t>
    <rPh sb="1" eb="5">
      <t>セイカツジョウホウ</t>
    </rPh>
    <rPh sb="5" eb="8">
      <t>シンブンシャ</t>
    </rPh>
    <phoneticPr fontId="4"/>
  </si>
  <si>
    <t>チラシのみの配布　ポスティング発注書</t>
    <rPh sb="6" eb="8">
      <t>ハイフ</t>
    </rPh>
    <rPh sb="15" eb="18">
      <t>ハッチュウショ</t>
    </rPh>
    <phoneticPr fontId="4"/>
  </si>
  <si>
    <t>　　　月　　　日～　　　月　　　日配布</t>
  </si>
  <si>
    <t>■総数</t>
    <rPh sb="1" eb="3">
      <t>ソウスウ</t>
    </rPh>
    <phoneticPr fontId="4"/>
  </si>
  <si>
    <t>　　</t>
  </si>
  <si>
    <t>※配布希望エリアと上記太枠内全てをご記入いただいたうえで、メールまたはFAXにてお申込みください。</t>
    <rPh sb="1" eb="3">
      <t>ハイフ</t>
    </rPh>
    <rPh sb="3" eb="5">
      <t>キボウ</t>
    </rPh>
    <phoneticPr fontId="4"/>
  </si>
  <si>
    <t>柏町1～2</t>
  </si>
  <si>
    <t>曙1～3</t>
    <rPh sb="0" eb="1">
      <t>アケボノ</t>
    </rPh>
    <phoneticPr fontId="4"/>
  </si>
  <si>
    <t>9-1-2</t>
  </si>
  <si>
    <t>22-2</t>
  </si>
  <si>
    <t>25-2</t>
    <phoneticPr fontId="4"/>
  </si>
  <si>
    <t>川崎町(一部)</t>
    <rPh sb="0" eb="1">
      <t>カワ</t>
    </rPh>
    <rPh sb="1" eb="2">
      <t>サキ</t>
    </rPh>
    <rPh sb="2" eb="3">
      <t>マチ</t>
    </rPh>
    <rPh sb="4" eb="6">
      <t>イチブ</t>
    </rPh>
    <phoneticPr fontId="4"/>
  </si>
  <si>
    <t>大島本町1～3</t>
    <rPh sb="0" eb="2">
      <t>オオジマ</t>
    </rPh>
    <rPh sb="2" eb="4">
      <t>ホンマチ</t>
    </rPh>
    <phoneticPr fontId="4"/>
  </si>
  <si>
    <t>大島本町4～5</t>
    <rPh sb="0" eb="2">
      <t>オオジマ</t>
    </rPh>
    <rPh sb="2" eb="4">
      <t>ホンマチ</t>
    </rPh>
    <phoneticPr fontId="4"/>
  </si>
  <si>
    <t>70-1</t>
  </si>
  <si>
    <t>喜多町</t>
    <rPh sb="0" eb="3">
      <t>キタマチ</t>
    </rPh>
    <phoneticPr fontId="4"/>
  </si>
  <si>
    <t>71-1</t>
  </si>
  <si>
    <t>エリア合計</t>
    <rPh sb="3" eb="5">
      <t>ゴウケイ</t>
    </rPh>
    <phoneticPr fontId="4"/>
  </si>
  <si>
    <t>71-2</t>
  </si>
  <si>
    <t>エリア折込合計</t>
    <rPh sb="3" eb="5">
      <t>オリコミ</t>
    </rPh>
    <rPh sb="5" eb="7">
      <t>ゴウケイ</t>
    </rPh>
    <phoneticPr fontId="4"/>
  </si>
  <si>
    <r>
      <t xml:space="preserve">本サービスは、まるごと生活情報未配布の期間（毎月第1、最終金曜日から翌木曜日）に
</t>
    </r>
    <r>
      <rPr>
        <b/>
        <sz val="6"/>
        <color rgb="FFFF0000"/>
        <rFont val="游ゴシック"/>
        <family val="3"/>
        <charset val="128"/>
        <scheme val="minor"/>
      </rPr>
      <t>チラシのみをまとめて配布するサービスとなります。</t>
    </r>
    <r>
      <rPr>
        <sz val="6"/>
        <color theme="1"/>
        <rFont val="游ゴシック"/>
        <family val="3"/>
        <charset val="128"/>
        <scheme val="minor"/>
      </rPr>
      <t xml:space="preserve">
</t>
    </r>
    <r>
      <rPr>
        <b/>
        <sz val="6"/>
        <color theme="1"/>
        <rFont val="游ゴシック"/>
        <family val="3"/>
        <charset val="128"/>
        <scheme val="minor"/>
      </rPr>
      <t>まるごと生活情報の配布エリアとは</t>
    </r>
    <r>
      <rPr>
        <b/>
        <u/>
        <sz val="6"/>
        <color rgb="FFFF0000"/>
        <rFont val="游ゴシック"/>
        <family val="3"/>
        <charset val="128"/>
        <scheme val="minor"/>
      </rPr>
      <t>配布範囲・折込枚数が異なります</t>
    </r>
    <r>
      <rPr>
        <b/>
        <sz val="6"/>
        <color theme="1"/>
        <rFont val="游ゴシック"/>
        <family val="3"/>
        <charset val="128"/>
        <scheme val="minor"/>
      </rPr>
      <t>のでご注意ください。</t>
    </r>
    <rPh sb="0" eb="1">
      <t>ホン</t>
    </rPh>
    <rPh sb="11" eb="15">
      <t>セイカツジョウホウ</t>
    </rPh>
    <rPh sb="15" eb="18">
      <t>ミハイフ</t>
    </rPh>
    <rPh sb="19" eb="21">
      <t>キカン</t>
    </rPh>
    <rPh sb="22" eb="24">
      <t>マイツキ</t>
    </rPh>
    <rPh sb="24" eb="25">
      <t>ダイ</t>
    </rPh>
    <rPh sb="27" eb="29">
      <t>サイシュウ</t>
    </rPh>
    <rPh sb="29" eb="32">
      <t>キンヨウビ</t>
    </rPh>
    <rPh sb="34" eb="35">
      <t>ヨク</t>
    </rPh>
    <rPh sb="35" eb="38">
      <t>モクヨウビ</t>
    </rPh>
    <rPh sb="51" eb="53">
      <t>ハイフ</t>
    </rPh>
    <rPh sb="70" eb="72">
      <t>セイカツ</t>
    </rPh>
    <rPh sb="72" eb="74">
      <t>ジョウホウ</t>
    </rPh>
    <rPh sb="75" eb="77">
      <t>ハイフ</t>
    </rPh>
    <rPh sb="82" eb="84">
      <t>ハイフ</t>
    </rPh>
    <rPh sb="84" eb="86">
      <t>ハンイ</t>
    </rPh>
    <rPh sb="87" eb="89">
      <t>オリコミ</t>
    </rPh>
    <rPh sb="89" eb="91">
      <t>マイスウ</t>
    </rPh>
    <rPh sb="92" eb="93">
      <t>コト</t>
    </rPh>
    <rPh sb="100" eb="102">
      <t>チュウイ</t>
    </rPh>
    <phoneticPr fontId="4"/>
  </si>
  <si>
    <t>ポスティング利用規約</t>
    <rPh sb="6" eb="8">
      <t>リヨウ</t>
    </rPh>
    <rPh sb="8" eb="10">
      <t>キヤク</t>
    </rPh>
    <phoneticPr fontId="4"/>
  </si>
  <si>
    <t>第1条</t>
    <rPh sb="0" eb="1">
      <t>ダイ</t>
    </rPh>
    <rPh sb="2" eb="3">
      <t>ジョウ</t>
    </rPh>
    <phoneticPr fontId="4"/>
  </si>
  <si>
    <t>ポスティングサービスのご利用</t>
    <phoneticPr fontId="4"/>
  </si>
  <si>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4"/>
  </si>
  <si>
    <t>第2条</t>
    <rPh sb="0" eb="1">
      <t>ダイ</t>
    </rPh>
    <rPh sb="2" eb="3">
      <t>ジョウ</t>
    </rPh>
    <phoneticPr fontId="4"/>
  </si>
  <si>
    <t>サービスの利用規約</t>
    <rPh sb="5" eb="7">
      <t>リヨウ</t>
    </rPh>
    <rPh sb="7" eb="9">
      <t>キヤク</t>
    </rPh>
    <phoneticPr fontId="4"/>
  </si>
  <si>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4"/>
  </si>
  <si>
    <t>1、</t>
    <phoneticPr fontId="4"/>
  </si>
  <si>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4"/>
  </si>
  <si>
    <t>2、</t>
    <phoneticPr fontId="4"/>
  </si>
  <si>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4"/>
  </si>
  <si>
    <t>3、</t>
    <phoneticPr fontId="4"/>
  </si>
  <si>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4"/>
  </si>
  <si>
    <t>4、</t>
    <phoneticPr fontId="4"/>
  </si>
  <si>
    <t>当社の倫理規定に反した者</t>
    <rPh sb="0" eb="2">
      <t>トウシャ</t>
    </rPh>
    <rPh sb="3" eb="5">
      <t>リンリ</t>
    </rPh>
    <rPh sb="5" eb="7">
      <t>キテイ</t>
    </rPh>
    <rPh sb="8" eb="9">
      <t>ハン</t>
    </rPh>
    <rPh sb="11" eb="12">
      <t>モノ</t>
    </rPh>
    <phoneticPr fontId="4"/>
  </si>
  <si>
    <t>第3条</t>
    <rPh sb="0" eb="1">
      <t>ダイ</t>
    </rPh>
    <rPh sb="2" eb="3">
      <t>ジョウ</t>
    </rPh>
    <phoneticPr fontId="4"/>
  </si>
  <si>
    <t>サービスの制限</t>
    <rPh sb="5" eb="7">
      <t>セイゲン</t>
    </rPh>
    <phoneticPr fontId="4"/>
  </si>
  <si>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4"/>
  </si>
  <si>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4"/>
  </si>
  <si>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4"/>
  </si>
  <si>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4"/>
  </si>
  <si>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4"/>
  </si>
  <si>
    <t>第4条</t>
    <rPh sb="0" eb="1">
      <t>ダイ</t>
    </rPh>
    <rPh sb="2" eb="3">
      <t>ジョウ</t>
    </rPh>
    <phoneticPr fontId="4"/>
  </si>
  <si>
    <t>サービスの保障、賠償責任</t>
    <rPh sb="5" eb="7">
      <t>ホショウ</t>
    </rPh>
    <rPh sb="8" eb="10">
      <t>バイショウ</t>
    </rPh>
    <rPh sb="10" eb="12">
      <t>セキニン</t>
    </rPh>
    <phoneticPr fontId="4"/>
  </si>
  <si>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4"/>
  </si>
  <si>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4"/>
  </si>
  <si>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4"/>
  </si>
  <si>
    <t>①当該配布物の代替品の無償配布</t>
    <rPh sb="1" eb="3">
      <t>トウガイ</t>
    </rPh>
    <rPh sb="3" eb="5">
      <t>ハイフ</t>
    </rPh>
    <rPh sb="5" eb="6">
      <t>ブツ</t>
    </rPh>
    <rPh sb="7" eb="9">
      <t>ダイガエ</t>
    </rPh>
    <rPh sb="9" eb="10">
      <t>ヒン</t>
    </rPh>
    <rPh sb="11" eb="13">
      <t>ムショウ</t>
    </rPh>
    <rPh sb="13" eb="15">
      <t>ハイフ</t>
    </rPh>
    <phoneticPr fontId="4"/>
  </si>
  <si>
    <t>②当該配布物の配布料金の返金</t>
    <rPh sb="1" eb="3">
      <t>トウガイ</t>
    </rPh>
    <rPh sb="3" eb="5">
      <t>ハイフ</t>
    </rPh>
    <rPh sb="5" eb="6">
      <t>ブツ</t>
    </rPh>
    <rPh sb="7" eb="9">
      <t>ハイフ</t>
    </rPh>
    <rPh sb="9" eb="11">
      <t>リョウキン</t>
    </rPh>
    <rPh sb="12" eb="14">
      <t>ヘンキン</t>
    </rPh>
    <phoneticPr fontId="4"/>
  </si>
  <si>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4"/>
  </si>
  <si>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4"/>
  </si>
  <si>
    <t>株式会社　バーツプロダクション</t>
    <rPh sb="0" eb="2">
      <t>カブシキ</t>
    </rPh>
    <rPh sb="2" eb="4">
      <t>ガイシャ</t>
    </rPh>
    <phoneticPr fontId="4"/>
  </si>
  <si>
    <t>【本社】</t>
    <rPh sb="1" eb="3">
      <t>ホンシャ</t>
    </rPh>
    <phoneticPr fontId="4"/>
  </si>
  <si>
    <t>〒943-0834　新潟県上越市西城町2-10-25　大島ビル3F</t>
    <phoneticPr fontId="4"/>
  </si>
  <si>
    <t>【長岡ポスティング部】</t>
    <rPh sb="1" eb="3">
      <t>ナガオカ</t>
    </rPh>
    <rPh sb="9" eb="10">
      <t>ブ</t>
    </rPh>
    <phoneticPr fontId="4"/>
  </si>
  <si>
    <t>〒940-2121　新潟県長岡市喜多町386番地</t>
    <phoneticPr fontId="4"/>
  </si>
  <si>
    <t>℡：0258-29-2226　　fax：0258-21-3232</t>
    <phoneticPr fontId="4"/>
  </si>
  <si>
    <t>クレーム発生時の弊社対応とご協力のお願い</t>
    <rPh sb="4" eb="6">
      <t>ハッセイ</t>
    </rPh>
    <rPh sb="6" eb="7">
      <t>ジ</t>
    </rPh>
    <rPh sb="8" eb="10">
      <t>ヘイシャ</t>
    </rPh>
    <rPh sb="10" eb="12">
      <t>タイオウ</t>
    </rPh>
    <rPh sb="14" eb="16">
      <t>キョウリョク</t>
    </rPh>
    <rPh sb="18" eb="19">
      <t>ネガ</t>
    </rPh>
    <phoneticPr fontId="4"/>
  </si>
  <si>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4"/>
  </si>
  <si>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4"/>
  </si>
  <si>
    <t>【弊社クレーム対応】</t>
    <rPh sb="1" eb="3">
      <t>ヘイシャ</t>
    </rPh>
    <rPh sb="7" eb="9">
      <t>タイオウ</t>
    </rPh>
    <phoneticPr fontId="4"/>
  </si>
  <si>
    <t>・</t>
    <phoneticPr fontId="4"/>
  </si>
  <si>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4"/>
  </si>
  <si>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4"/>
  </si>
  <si>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4"/>
  </si>
  <si>
    <t>(※注)　　ここで言う「賠償」とは、投函作業によりクレーム主に不要の損害(ポスト破損等)を与えてしまった場合の賠償のこと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2" eb="54">
      <t>バアイ</t>
    </rPh>
    <rPh sb="55" eb="57">
      <t>バイショウ</t>
    </rPh>
    <phoneticPr fontId="4"/>
  </si>
  <si>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4"/>
  </si>
  <si>
    <t>【クレーム発生時にご協力いただくこと】</t>
    <rPh sb="5" eb="7">
      <t>ハッセイ</t>
    </rPh>
    <rPh sb="7" eb="8">
      <t>ジ</t>
    </rPh>
    <rPh sb="10" eb="12">
      <t>キョウリョク</t>
    </rPh>
    <phoneticPr fontId="4"/>
  </si>
  <si>
    <t>①</t>
    <phoneticPr fontId="4"/>
  </si>
  <si>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4"/>
  </si>
  <si>
    <t>※</t>
    <phoneticPr fontId="4"/>
  </si>
  <si>
    <t>上記の情報が確認できない、間違えている場合には恐縮ではございますが弊社では対応不能となります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1">
      <t>フノウ</t>
    </rPh>
    <phoneticPr fontId="4"/>
  </si>
  <si>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4"/>
  </si>
  <si>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4"/>
  </si>
  <si>
    <t>②</t>
    <phoneticPr fontId="4"/>
  </si>
  <si>
    <t>クレーム内容(状況)をご確認ください</t>
    <rPh sb="4" eb="6">
      <t>ナイヨウ</t>
    </rPh>
    <rPh sb="7" eb="9">
      <t>ジョウキョウ</t>
    </rPh>
    <rPh sb="12" eb="14">
      <t>カクニン</t>
    </rPh>
    <phoneticPr fontId="4"/>
  </si>
  <si>
    <t>クレーム内容は多岐にわたりますが、内容によりその対応が異なります</t>
    <rPh sb="4" eb="6">
      <t>ナイヨウ</t>
    </rPh>
    <rPh sb="7" eb="9">
      <t>タキ</t>
    </rPh>
    <rPh sb="17" eb="19">
      <t>ナイヨウ</t>
    </rPh>
    <rPh sb="24" eb="26">
      <t>タイオウ</t>
    </rPh>
    <rPh sb="27" eb="28">
      <t>コト</t>
    </rPh>
    <phoneticPr fontId="4"/>
  </si>
  <si>
    <t>③</t>
    <phoneticPr fontId="4"/>
  </si>
  <si>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4"/>
  </si>
  <si>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4"/>
  </si>
  <si>
    <t>④</t>
    <phoneticPr fontId="4"/>
  </si>
  <si>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4"/>
  </si>
  <si>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4"/>
  </si>
  <si>
    <t>※別紙の免責・注意事項をご確認のうえご発注願います</t>
    <rPh sb="1" eb="3">
      <t>ベッシ</t>
    </rPh>
    <rPh sb="4" eb="6">
      <t>メンセキ</t>
    </rPh>
    <rPh sb="7" eb="9">
      <t>チュウイ</t>
    </rPh>
    <rPh sb="9" eb="11">
      <t>ジコウ</t>
    </rPh>
    <rPh sb="13" eb="15">
      <t>カクニン</t>
    </rPh>
    <rPh sb="19" eb="22">
      <t>ハッチュウネガ</t>
    </rPh>
    <phoneticPr fontId="4"/>
  </si>
  <si>
    <t>R6年3月9日号～R6年5月25日号まで有効</t>
    <rPh sb="2" eb="3">
      <t>ネン</t>
    </rPh>
    <rPh sb="4" eb="5">
      <t>ガツ</t>
    </rPh>
    <rPh sb="6" eb="7">
      <t>ニチ</t>
    </rPh>
    <rPh sb="7" eb="8">
      <t>ゴウ</t>
    </rPh>
    <rPh sb="11" eb="12">
      <t>ネン</t>
    </rPh>
    <rPh sb="16" eb="17">
      <t>ニチ</t>
    </rPh>
    <rPh sb="17" eb="18">
      <t>ゴウ</t>
    </rPh>
    <rPh sb="20" eb="22">
      <t>ユウコウ</t>
    </rPh>
    <phoneticPr fontId="4"/>
  </si>
  <si>
    <t>R6年3月8日配布開始～R6年5月30日配布終了まで有効</t>
    <rPh sb="19" eb="20">
      <t>ニチ</t>
    </rPh>
    <phoneticPr fontId="4"/>
  </si>
  <si>
    <r>
      <rPr>
        <b/>
        <sz val="11"/>
        <color theme="1"/>
        <rFont val="游ゴシック"/>
        <family val="3"/>
        <charset val="128"/>
        <scheme val="minor"/>
      </rPr>
      <t>■情報誌制作</t>
    </r>
    <r>
      <rPr>
        <sz val="11"/>
        <color theme="1"/>
        <rFont val="游ゴシック"/>
        <family val="3"/>
        <charset val="128"/>
        <scheme val="minor"/>
      </rPr>
      <t>：新潟県長岡市喜多町386番地2F　㈱生活情報新聞社</t>
    </r>
    <rPh sb="1" eb="4">
      <t>ジョウホウシ</t>
    </rPh>
    <rPh sb="4" eb="6">
      <t>セイサク</t>
    </rPh>
    <rPh sb="7" eb="10">
      <t>ニイガタケン</t>
    </rPh>
    <rPh sb="10" eb="13">
      <t>ナガオカシ</t>
    </rPh>
    <rPh sb="13" eb="16">
      <t>キタマチ</t>
    </rPh>
    <rPh sb="19" eb="21">
      <t>バンチ</t>
    </rPh>
    <rPh sb="25" eb="32">
      <t>セイカツジョウホウシンブンシャ</t>
    </rPh>
    <phoneticPr fontId="4"/>
  </si>
  <si>
    <r>
      <rPr>
        <b/>
        <sz val="11"/>
        <color theme="1"/>
        <rFont val="游ゴシック"/>
        <family val="3"/>
        <charset val="128"/>
        <scheme val="minor"/>
      </rPr>
      <t>TEL：</t>
    </r>
    <r>
      <rPr>
        <sz val="11"/>
        <color theme="1"/>
        <rFont val="游ゴシック"/>
        <family val="3"/>
        <charset val="128"/>
        <scheme val="minor"/>
      </rPr>
      <t>0258-28-3328</t>
    </r>
    <phoneticPr fontId="4"/>
  </si>
  <si>
    <r>
      <rPr>
        <b/>
        <sz val="11"/>
        <rFont val="游ゴシック"/>
        <family val="3"/>
        <charset val="128"/>
        <scheme val="minor"/>
      </rPr>
      <t>FAX：</t>
    </r>
    <r>
      <rPr>
        <sz val="11"/>
        <rFont val="游ゴシック"/>
        <family val="3"/>
        <charset val="128"/>
        <scheme val="minor"/>
      </rPr>
      <t>0258-28-3277</t>
    </r>
    <phoneticPr fontId="4"/>
  </si>
  <si>
    <t>info@s-joho.com</t>
  </si>
  <si>
    <t>℡：0258-86-8773　　fax：0258-86-8783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</si>
</sst>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東&quot;@"/>
    <numFmt numFmtId="177" formatCode="&quot;西&quot;@"/>
    <numFmt numFmtId="178" formatCode="&quot;見&quot;@"/>
    <numFmt numFmtId="179" formatCode="&quot;小&quot;@"/>
  </numFmts>
  <fonts count="41"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3"/>
      <charset val="128"/>
      <scheme val="minor"/>
    </font>
    <font>
      <b/>
      <sz val="16"/>
      <color theme="1"/>
      <name val="游ゴシック"/>
      <family val="3"/>
      <charset val="128"/>
      <scheme val="minor"/>
    </font>
    <font>
      <b/>
      <sz val="16"/>
      <name val="游ゴシック"/>
      <family val="3"/>
      <charset val="128"/>
      <scheme val="minor"/>
    </font>
    <font>
      <sz val="9"/>
      <color theme="1"/>
      <name val="游ゴシック"/>
      <family val="2"/>
      <charset val="128"/>
      <scheme val="minor"/>
    </font>
    <font>
      <sz val="9"/>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2"/>
      <color theme="2" tint="-0.499984740745262"/>
      <name val="游ゴシック"/>
      <family val="3"/>
      <charset val="128"/>
      <scheme val="minor"/>
    </font>
    <font>
      <sz val="14"/>
      <color theme="1"/>
      <name val="游ゴシック"/>
      <family val="3"/>
      <charset val="128"/>
      <scheme val="minor"/>
    </font>
    <font>
      <sz val="8"/>
      <color theme="1"/>
      <name val="游ゴシック"/>
      <family val="2"/>
      <charset val="128"/>
      <scheme val="minor"/>
    </font>
    <font>
      <b/>
      <sz val="11"/>
      <name val="ＭＳ Ｐゴシック"/>
      <family val="3"/>
      <charset val="128"/>
    </font>
    <font>
      <b/>
      <sz val="18"/>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b/>
      <sz val="11"/>
      <name val="游ゴシック"/>
      <family val="3"/>
      <charset val="128"/>
      <scheme val="minor"/>
    </font>
    <font>
      <u/>
      <sz val="11"/>
      <color theme="10"/>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2"/>
      <color theme="1"/>
      <name val="HG丸ｺﾞｼｯｸM-PRO"/>
      <family val="3"/>
      <charset val="128"/>
    </font>
    <font>
      <b/>
      <sz val="12"/>
      <name val="HG丸ｺﾞｼｯｸM-PRO"/>
      <family val="3"/>
      <charset val="128"/>
    </font>
    <font>
      <b/>
      <sz val="22"/>
      <color theme="1"/>
      <name val="游ゴシック"/>
      <family val="3"/>
      <charset val="128"/>
      <scheme val="minor"/>
    </font>
    <font>
      <b/>
      <sz val="16"/>
      <name val="ＭＳ Ｐゴシック"/>
      <family val="3"/>
      <charset val="128"/>
    </font>
    <font>
      <b/>
      <sz val="20"/>
      <color theme="1"/>
      <name val="游ゴシック"/>
      <family val="3"/>
      <charset val="128"/>
      <scheme val="minor"/>
    </font>
    <font>
      <b/>
      <sz val="10"/>
      <color rgb="FFFF0000"/>
      <name val="游ゴシック"/>
      <family val="3"/>
      <charset val="128"/>
      <scheme val="minor"/>
    </font>
    <font>
      <b/>
      <sz val="12"/>
      <color rgb="FFFF0000"/>
      <name val="メイリオ"/>
      <family val="3"/>
      <charset val="128"/>
    </font>
    <font>
      <b/>
      <sz val="6"/>
      <color rgb="FFFF0000"/>
      <name val="游ゴシック"/>
      <family val="3"/>
      <charset val="128"/>
      <scheme val="minor"/>
    </font>
    <font>
      <b/>
      <sz val="6"/>
      <color theme="1"/>
      <name val="游ゴシック"/>
      <family val="3"/>
      <charset val="128"/>
      <scheme val="minor"/>
    </font>
    <font>
      <b/>
      <u/>
      <sz val="6"/>
      <color rgb="FFFF0000"/>
      <name val="游ゴシック"/>
      <family val="3"/>
      <charset val="128"/>
      <scheme val="minor"/>
    </font>
    <font>
      <sz val="8"/>
      <name val="游ゴシック"/>
      <family val="3"/>
      <charset val="128"/>
      <scheme val="minor"/>
    </font>
  </fonts>
  <fills count="2">
    <fill>
      <patternFill patternType="none"/>
    </fill>
    <fill>
      <patternFill patternType="gray125"/>
    </fill>
  </fills>
  <borders count="5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right style="medium">
        <color indexed="64"/>
      </right>
      <top/>
      <bottom/>
      <diagonal/>
    </border>
    <border>
      <left style="medium">
        <color indexed="64"/>
      </left>
      <right/>
      <top/>
      <bottom/>
      <diagonal/>
    </border>
    <border>
      <left style="dashed">
        <color indexed="64"/>
      </left>
      <right style="thick">
        <color auto="1"/>
      </right>
      <top/>
      <bottom/>
      <diagonal/>
    </border>
    <border>
      <left style="thick">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right/>
      <top/>
      <bottom style="double">
        <color auto="1"/>
      </bottom>
      <diagonal/>
    </border>
    <border>
      <left style="medium">
        <color auto="1"/>
      </left>
      <right style="dashed">
        <color auto="1"/>
      </right>
      <top style="thick">
        <color auto="1"/>
      </top>
      <bottom/>
      <diagonal/>
    </border>
    <border>
      <left style="dashed">
        <color auto="1"/>
      </left>
      <right style="thick">
        <color auto="1"/>
      </right>
      <top style="thick">
        <color auto="1"/>
      </top>
      <bottom/>
      <diagonal/>
    </border>
    <border>
      <left style="medium">
        <color auto="1"/>
      </left>
      <right style="dashed">
        <color auto="1"/>
      </right>
      <top/>
      <bottom style="medium">
        <color auto="1"/>
      </bottom>
      <diagonal/>
    </border>
    <border>
      <left style="dashed">
        <color auto="1"/>
      </left>
      <right style="thick">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03">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indent="1"/>
    </xf>
    <xf numFmtId="0" fontId="0" fillId="0" borderId="1" xfId="0" applyBorder="1">
      <alignment vertical="center"/>
    </xf>
    <xf numFmtId="0" fontId="0" fillId="0" borderId="2" xfId="0" applyBorder="1">
      <alignment vertical="center"/>
    </xf>
    <xf numFmtId="0" fontId="5" fillId="0" borderId="2" xfId="0" applyFont="1" applyBorder="1">
      <alignment vertical="center"/>
    </xf>
    <xf numFmtId="0" fontId="0" fillId="0" borderId="2" xfId="0" applyBorder="1" applyAlignment="1">
      <alignment horizontal="left" vertical="center"/>
    </xf>
    <xf numFmtId="0" fontId="9" fillId="0" borderId="2" xfId="0" applyFont="1" applyBorder="1">
      <alignment vertical="center"/>
    </xf>
    <xf numFmtId="0" fontId="11" fillId="0" borderId="4" xfId="0" applyFont="1" applyBorder="1" applyAlignment="1">
      <alignment horizontal="left" vertical="center" shrinkToFit="1"/>
    </xf>
    <xf numFmtId="14" fontId="13" fillId="0" borderId="8" xfId="0" applyNumberFormat="1" applyFont="1" applyBorder="1" applyAlignment="1">
      <alignment horizontal="left" vertical="center" shrinkToFit="1"/>
    </xf>
    <xf numFmtId="0" fontId="14" fillId="0" borderId="9" xfId="0" applyFont="1" applyBorder="1" applyAlignment="1">
      <alignment vertical="center" shrinkToFit="1"/>
    </xf>
    <xf numFmtId="14" fontId="13" fillId="0" borderId="15" xfId="0" applyNumberFormat="1" applyFont="1" applyBorder="1" applyAlignment="1">
      <alignment horizontal="left" vertical="center" shrinkToFit="1"/>
    </xf>
    <xf numFmtId="0" fontId="14" fillId="0" borderId="16" xfId="0" applyFont="1" applyBorder="1" applyAlignment="1">
      <alignment vertical="center" shrinkToFit="1"/>
    </xf>
    <xf numFmtId="0" fontId="16" fillId="0" borderId="17" xfId="0" applyFont="1" applyBorder="1" applyAlignment="1">
      <alignment vertical="center" shrinkToFit="1"/>
    </xf>
    <xf numFmtId="56" fontId="14" fillId="0" borderId="16" xfId="0" applyNumberFormat="1" applyFont="1" applyBorder="1" applyAlignment="1">
      <alignment vertical="center" shrinkToFit="1"/>
    </xf>
    <xf numFmtId="0" fontId="17"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left" vertical="center" shrinkToFit="1"/>
    </xf>
    <xf numFmtId="0" fontId="20" fillId="0" borderId="22" xfId="0" applyFont="1" applyBorder="1" applyAlignment="1">
      <alignment vertical="center" shrinkToFit="1"/>
    </xf>
    <xf numFmtId="0" fontId="6" fillId="0" borderId="0" xfId="0" applyFont="1" applyAlignment="1">
      <alignment horizontal="left" vertical="center"/>
    </xf>
    <xf numFmtId="0" fontId="22" fillId="0" borderId="0" xfId="0" applyFont="1" applyAlignment="1">
      <alignment horizontal="left" vertical="center"/>
    </xf>
    <xf numFmtId="176" fontId="6" fillId="0" borderId="0" xfId="0" applyNumberFormat="1" applyFont="1" applyAlignment="1">
      <alignment horizontal="left" vertical="center"/>
    </xf>
    <xf numFmtId="0" fontId="6" fillId="0" borderId="11" xfId="0" applyFont="1" applyBorder="1" applyAlignment="1">
      <alignment horizontal="left" vertical="center"/>
    </xf>
    <xf numFmtId="0" fontId="22" fillId="0" borderId="11" xfId="0" applyFont="1" applyBorder="1" applyAlignment="1">
      <alignment horizontal="left" vertical="center"/>
    </xf>
    <xf numFmtId="0" fontId="14" fillId="0" borderId="11" xfId="0" applyFont="1" applyBorder="1" applyAlignment="1">
      <alignment horizontal="left" vertical="center"/>
    </xf>
    <xf numFmtId="0" fontId="14" fillId="0" borderId="11" xfId="0" applyFont="1" applyBorder="1" applyAlignment="1">
      <alignment horizontal="right" vertical="center"/>
    </xf>
    <xf numFmtId="0" fontId="24" fillId="0" borderId="11" xfId="2" applyFont="1" applyBorder="1">
      <alignment vertical="center"/>
    </xf>
    <xf numFmtId="0" fontId="14"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23" xfId="0" applyBorder="1">
      <alignment vertical="center"/>
    </xf>
    <xf numFmtId="0" fontId="5" fillId="0" borderId="23" xfId="0" applyFont="1" applyBorder="1">
      <alignment vertical="center"/>
    </xf>
    <xf numFmtId="0" fontId="25" fillId="0" borderId="24" xfId="0" applyFont="1" applyBorder="1" applyAlignment="1">
      <alignment horizontal="center" vertical="center"/>
    </xf>
    <xf numFmtId="0" fontId="0" fillId="0" borderId="24" xfId="0" applyBorder="1" applyAlignment="1">
      <alignment horizontal="center" vertical="center"/>
    </xf>
    <xf numFmtId="0" fontId="5" fillId="0" borderId="24" xfId="0" applyFont="1" applyBorder="1" applyAlignment="1">
      <alignment horizontal="center" vertical="center"/>
    </xf>
    <xf numFmtId="176" fontId="3" fillId="0" borderId="24" xfId="0" applyNumberFormat="1" applyFont="1" applyBorder="1" applyAlignment="1">
      <alignment horizontal="center" vertical="center"/>
    </xf>
    <xf numFmtId="0" fontId="26" fillId="0" borderId="24" xfId="0" applyFont="1" applyBorder="1" applyAlignment="1">
      <alignment horizontal="left" vertical="center" wrapText="1" indent="1"/>
    </xf>
    <xf numFmtId="0" fontId="22" fillId="0" borderId="24" xfId="0" applyFont="1" applyBorder="1" applyAlignment="1">
      <alignment horizontal="center" vertical="center"/>
    </xf>
    <xf numFmtId="176" fontId="17" fillId="0" borderId="24"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9" fillId="0" borderId="24" xfId="0" applyNumberFormat="1" applyFont="1" applyBorder="1" applyAlignment="1">
      <alignment horizontal="center" vertical="center"/>
    </xf>
    <xf numFmtId="0" fontId="26" fillId="0" borderId="24" xfId="0" applyFont="1" applyBorder="1" applyAlignment="1">
      <alignment horizontal="left" vertical="center" indent="1"/>
    </xf>
    <xf numFmtId="176" fontId="25" fillId="0" borderId="24" xfId="0" applyNumberFormat="1" applyFont="1" applyBorder="1" applyAlignment="1">
      <alignment horizontal="center" vertical="center"/>
    </xf>
    <xf numFmtId="0" fontId="3" fillId="0" borderId="33" xfId="0" applyFont="1" applyBorder="1" applyAlignment="1">
      <alignment horizontal="center" vertical="center"/>
    </xf>
    <xf numFmtId="38" fontId="0" fillId="0" borderId="33" xfId="1" applyFont="1" applyBorder="1" applyAlignment="1">
      <alignment horizontal="center" vertical="center"/>
    </xf>
    <xf numFmtId="177" fontId="3" fillId="0" borderId="24" xfId="0" applyNumberFormat="1" applyFont="1" applyBorder="1" applyAlignment="1">
      <alignment horizontal="center" vertical="center"/>
    </xf>
    <xf numFmtId="0" fontId="25" fillId="0" borderId="24" xfId="0" applyFont="1" applyBorder="1" applyAlignment="1">
      <alignment horizontal="left" vertical="center" indent="1"/>
    </xf>
    <xf numFmtId="0" fontId="25" fillId="0" borderId="24" xfId="0" applyFont="1" applyBorder="1" applyAlignment="1">
      <alignment horizontal="left" vertical="center" wrapText="1" indent="1"/>
    </xf>
    <xf numFmtId="177" fontId="13" fillId="0" borderId="24" xfId="0" applyNumberFormat="1" applyFont="1" applyBorder="1" applyAlignment="1">
      <alignment horizontal="center" vertical="center"/>
    </xf>
    <xf numFmtId="177" fontId="25" fillId="0" borderId="24" xfId="0" applyNumberFormat="1" applyFont="1" applyBorder="1" applyAlignment="1">
      <alignment horizontal="center" vertical="center"/>
    </xf>
    <xf numFmtId="177" fontId="17" fillId="0" borderId="24" xfId="0" applyNumberFormat="1" applyFont="1" applyBorder="1" applyAlignment="1">
      <alignment horizontal="center" vertical="center"/>
    </xf>
    <xf numFmtId="0" fontId="9" fillId="0" borderId="0" xfId="0" applyFont="1" applyAlignment="1">
      <alignment horizontal="left" vertical="center" wrapText="1" indent="1"/>
    </xf>
    <xf numFmtId="178" fontId="3" fillId="0" borderId="24" xfId="0" applyNumberFormat="1" applyFont="1" applyBorder="1" applyAlignment="1">
      <alignment horizontal="center" vertical="center"/>
    </xf>
    <xf numFmtId="0" fontId="28" fillId="0" borderId="24" xfId="0" applyFont="1" applyBorder="1" applyAlignment="1">
      <alignment horizontal="left" vertical="center" wrapText="1" indent="1"/>
    </xf>
    <xf numFmtId="179" fontId="3" fillId="0" borderId="24" xfId="0" applyNumberFormat="1" applyFont="1" applyBorder="1" applyAlignment="1">
      <alignment horizontal="center" vertical="center"/>
    </xf>
    <xf numFmtId="178" fontId="13" fillId="0" borderId="24" xfId="0" applyNumberFormat="1" applyFont="1" applyBorder="1" applyAlignment="1">
      <alignment horizontal="center" vertical="center"/>
    </xf>
    <xf numFmtId="179" fontId="13" fillId="0" borderId="24" xfId="0" applyNumberFormat="1" applyFont="1" applyBorder="1" applyAlignment="1">
      <alignment horizontal="center" vertical="center"/>
    </xf>
    <xf numFmtId="0" fontId="28" fillId="0" borderId="24" xfId="0" applyFont="1" applyBorder="1" applyAlignment="1">
      <alignment horizontal="left" vertical="center" indent="1" shrinkToFit="1"/>
    </xf>
    <xf numFmtId="0" fontId="28" fillId="0" borderId="24" xfId="0" applyFont="1" applyBorder="1" applyAlignment="1">
      <alignment horizontal="left" vertical="center" indent="1"/>
    </xf>
    <xf numFmtId="178" fontId="13" fillId="0" borderId="24" xfId="0" applyNumberFormat="1" applyFont="1" applyBorder="1" applyAlignment="1">
      <alignment horizontal="center" vertical="center" shrinkToFit="1"/>
    </xf>
    <xf numFmtId="178" fontId="28" fillId="0" borderId="24" xfId="0" applyNumberFormat="1" applyFont="1" applyBorder="1" applyAlignment="1">
      <alignment horizontal="center" vertical="center"/>
    </xf>
    <xf numFmtId="0" fontId="30" fillId="0" borderId="0" xfId="0" applyFont="1" applyAlignment="1">
      <alignment horizontal="left" vertical="center" indent="1"/>
    </xf>
    <xf numFmtId="0" fontId="31" fillId="0" borderId="0" xfId="0" applyFont="1" applyAlignment="1">
      <alignment horizontal="left" vertical="center" indent="1"/>
    </xf>
    <xf numFmtId="0" fontId="6" fillId="0" borderId="0" xfId="0" applyFont="1" applyAlignment="1">
      <alignment horizontal="left" vertical="center" wrapText="1"/>
    </xf>
    <xf numFmtId="0" fontId="10" fillId="0" borderId="2" xfId="0" applyFont="1" applyBorder="1" applyAlignment="1">
      <alignment vertical="center" shrinkToFit="1"/>
    </xf>
    <xf numFmtId="38" fontId="34" fillId="0" borderId="20" xfId="1" applyFont="1" applyBorder="1" applyAlignment="1">
      <alignment horizontal="center" vertical="center"/>
    </xf>
    <xf numFmtId="0" fontId="0" fillId="0" borderId="33" xfId="0" applyBorder="1">
      <alignment vertical="center"/>
    </xf>
    <xf numFmtId="0" fontId="5" fillId="0" borderId="33" xfId="0" applyFont="1" applyBorder="1">
      <alignment vertical="center"/>
    </xf>
    <xf numFmtId="0" fontId="9" fillId="0" borderId="24" xfId="0" applyFont="1" applyBorder="1" applyAlignment="1">
      <alignment horizontal="left" vertical="center" wrapText="1" indent="1"/>
    </xf>
    <xf numFmtId="0" fontId="17" fillId="0" borderId="24" xfId="0" applyFont="1" applyBorder="1" applyAlignment="1">
      <alignment horizontal="left" vertical="center" wrapText="1" indent="1"/>
    </xf>
    <xf numFmtId="0" fontId="22" fillId="0" borderId="0" xfId="0" applyFont="1" applyAlignment="1">
      <alignment horizontal="center" vertical="center"/>
    </xf>
    <xf numFmtId="0" fontId="9" fillId="0" borderId="24" xfId="0" applyFont="1" applyBorder="1" applyAlignment="1">
      <alignment horizontal="left" vertical="center" indent="1"/>
    </xf>
    <xf numFmtId="0" fontId="3" fillId="0" borderId="0" xfId="0" applyFont="1" applyAlignment="1">
      <alignment horizontal="center" vertical="center"/>
    </xf>
    <xf numFmtId="38" fontId="0" fillId="0" borderId="0" xfId="1" applyFont="1" applyBorder="1" applyAlignment="1">
      <alignment horizontal="center" vertical="center"/>
    </xf>
    <xf numFmtId="176" fontId="3" fillId="0" borderId="0" xfId="0" applyNumberFormat="1" applyFont="1" applyAlignment="1">
      <alignment horizontal="center" vertical="center"/>
    </xf>
    <xf numFmtId="0" fontId="9" fillId="0" borderId="0" xfId="0" applyFont="1" applyAlignment="1">
      <alignment horizontal="left" vertical="center" indent="1"/>
    </xf>
    <xf numFmtId="38" fontId="0" fillId="0" borderId="0" xfId="0" applyNumberFormat="1">
      <alignment vertical="center"/>
    </xf>
    <xf numFmtId="38" fontId="0" fillId="0" borderId="0" xfId="1" applyFont="1" applyBorder="1" applyAlignment="1">
      <alignment vertical="center"/>
    </xf>
    <xf numFmtId="0" fontId="36" fillId="0" borderId="0" xfId="0" applyFont="1" applyAlignment="1">
      <alignment horizontal="left" vertical="center" wrapText="1"/>
    </xf>
    <xf numFmtId="0" fontId="36" fillId="0" borderId="0" xfId="0" applyFont="1" applyAlignment="1">
      <alignment vertical="center" wrapText="1"/>
    </xf>
    <xf numFmtId="0" fontId="36" fillId="0" borderId="0" xfId="0" applyFont="1">
      <alignment vertical="center"/>
    </xf>
    <xf numFmtId="0" fontId="26" fillId="0" borderId="24" xfId="0" applyFont="1" applyBorder="1" applyAlignment="1">
      <alignment horizontal="left" vertical="top" wrapText="1" indent="1"/>
    </xf>
    <xf numFmtId="0" fontId="40" fillId="0" borderId="24" xfId="0" applyFont="1" applyBorder="1" applyAlignment="1">
      <alignment horizontal="center" vertical="center"/>
    </xf>
    <xf numFmtId="0" fontId="25"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13"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right"/>
    </xf>
    <xf numFmtId="0" fontId="3" fillId="0" borderId="0" xfId="0" applyFont="1" applyAlignment="1">
      <alignment vertical="top"/>
    </xf>
    <xf numFmtId="0" fontId="13" fillId="0" borderId="0" xfId="0" applyFont="1" applyAlignment="1">
      <alignment horizontal="left" vertical="center" indent="1"/>
    </xf>
    <xf numFmtId="0" fontId="13" fillId="0" borderId="0" xfId="0" applyFont="1" applyAlignment="1">
      <alignment horizontal="center" vertical="center"/>
    </xf>
    <xf numFmtId="0" fontId="13" fillId="0" borderId="0" xfId="0" applyFont="1">
      <alignment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lignment vertical="center"/>
    </xf>
    <xf numFmtId="0" fontId="28" fillId="0" borderId="0" xfId="0" applyFont="1" applyAlignment="1">
      <alignment horizontal="left" vertical="center"/>
    </xf>
    <xf numFmtId="0" fontId="28" fillId="0" borderId="0" xfId="0" applyFont="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38" fontId="0" fillId="0" borderId="44" xfId="0" applyNumberFormat="1"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6" fillId="0" borderId="44" xfId="0" applyFont="1" applyBorder="1" applyAlignment="1">
      <alignment horizontal="center" vertical="center"/>
    </xf>
    <xf numFmtId="38" fontId="29" fillId="0" borderId="44" xfId="0" applyNumberFormat="1" applyFont="1" applyBorder="1" applyAlignment="1">
      <alignment horizontal="center" vertical="center"/>
    </xf>
    <xf numFmtId="0" fontId="29" fillId="0" borderId="45" xfId="0" applyFont="1" applyBorder="1" applyAlignment="1">
      <alignment horizontal="center" vertical="center"/>
    </xf>
    <xf numFmtId="0" fontId="0" fillId="0" borderId="46" xfId="0" applyBorder="1" applyAlignment="1">
      <alignment horizontal="center" vertical="center"/>
    </xf>
    <xf numFmtId="0" fontId="6" fillId="0" borderId="47" xfId="0" applyFont="1" applyBorder="1" applyAlignment="1">
      <alignment horizontal="center" vertical="center"/>
    </xf>
    <xf numFmtId="38" fontId="29" fillId="0" borderId="47" xfId="1" applyFont="1" applyBorder="1" applyAlignment="1">
      <alignment horizontal="center" vertical="center"/>
    </xf>
    <xf numFmtId="38" fontId="29" fillId="0" borderId="48" xfId="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8" fontId="0" fillId="0" borderId="47" xfId="1" applyFont="1" applyBorder="1" applyAlignment="1">
      <alignment horizontal="center" vertical="center"/>
    </xf>
    <xf numFmtId="38" fontId="0" fillId="0" borderId="48" xfId="1"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vertical="center"/>
    </xf>
    <xf numFmtId="0" fontId="10" fillId="0" borderId="2" xfId="0" applyFont="1" applyBorder="1" applyAlignment="1">
      <alignment horizontal="right" vertical="center" shrinkToFit="1"/>
    </xf>
    <xf numFmtId="0" fontId="10" fillId="0" borderId="3" xfId="0" applyFont="1" applyBorder="1" applyAlignment="1">
      <alignment horizontal="right" vertical="center" shrinkToFit="1"/>
    </xf>
    <xf numFmtId="0" fontId="0" fillId="0" borderId="17" xfId="0"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1" fillId="0" borderId="4" xfId="0" applyFont="1" applyBorder="1" applyAlignment="1">
      <alignment horizontal="left" vertical="center" shrinkToFit="1"/>
    </xf>
    <xf numFmtId="0" fontId="11" fillId="0" borderId="0" xfId="0" applyFont="1" applyAlignment="1">
      <alignment horizontal="left" vertical="center" shrinkToFit="1"/>
    </xf>
    <xf numFmtId="0" fontId="11" fillId="0" borderId="5"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2" fillId="0" borderId="6" xfId="0" applyFont="1" applyBorder="1" applyAlignment="1">
      <alignment horizontal="center" vertical="center" shrinkToFit="1"/>
    </xf>
    <xf numFmtId="0" fontId="12" fillId="0" borderId="0" xfId="0" applyFont="1" applyAlignment="1">
      <alignment horizontal="center" vertical="center" shrinkToFit="1"/>
    </xf>
    <xf numFmtId="0" fontId="12" fillId="0" borderId="7" xfId="0" applyFont="1" applyBorder="1" applyAlignment="1">
      <alignment horizontal="center" vertical="center" shrinkToFit="1"/>
    </xf>
    <xf numFmtId="0" fontId="15" fillId="0" borderId="13" xfId="0" applyFont="1" applyBorder="1" applyAlignment="1">
      <alignment horizontal="left" vertical="center" indent="2" shrinkToFit="1"/>
    </xf>
    <xf numFmtId="0" fontId="15" fillId="0" borderId="11" xfId="0" applyFont="1" applyBorder="1" applyAlignment="1">
      <alignment horizontal="left" vertical="center" indent="2" shrinkToFit="1"/>
    </xf>
    <xf numFmtId="0" fontId="15" fillId="0" borderId="14" xfId="0" applyFont="1" applyBorder="1" applyAlignment="1">
      <alignment horizontal="left" vertical="center" indent="2" shrinkToFit="1"/>
    </xf>
    <xf numFmtId="0" fontId="16"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8" fontId="0" fillId="0" borderId="27" xfId="0" applyNumberFormat="1" applyBorder="1" applyAlignment="1">
      <alignment horizontal="center" vertical="center"/>
    </xf>
    <xf numFmtId="38" fontId="0" fillId="0" borderId="28" xfId="0" applyNumberFormat="1" applyBorder="1" applyAlignment="1">
      <alignment horizontal="center" vertical="center"/>
    </xf>
    <xf numFmtId="0" fontId="18" fillId="0" borderId="20" xfId="0" applyFont="1" applyBorder="1" applyAlignment="1">
      <alignment horizontal="center" vertical="center"/>
    </xf>
    <xf numFmtId="38" fontId="19" fillId="0" borderId="20" xfId="1" applyFont="1" applyBorder="1" applyAlignment="1">
      <alignment horizontal="center" vertical="center"/>
    </xf>
    <xf numFmtId="0" fontId="21" fillId="0" borderId="2" xfId="0" applyFont="1" applyBorder="1" applyAlignment="1">
      <alignment horizontal="left" vertical="top" indent="1"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38" fontId="0" fillId="0" borderId="31" xfId="1" applyFont="1" applyBorder="1" applyAlignment="1">
      <alignment horizontal="center" vertical="center"/>
    </xf>
    <xf numFmtId="38" fontId="0" fillId="0" borderId="32" xfId="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8" fontId="0" fillId="0" borderId="35" xfId="0" applyNumberFormat="1"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38" fontId="0" fillId="0" borderId="38" xfId="1" applyFont="1" applyBorder="1" applyAlignment="1">
      <alignment horizontal="center" vertical="center"/>
    </xf>
    <xf numFmtId="38" fontId="0" fillId="0" borderId="39" xfId="1"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38" fontId="14" fillId="0" borderId="41" xfId="0" applyNumberFormat="1"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38" fontId="7" fillId="0" borderId="44" xfId="0" applyNumberFormat="1" applyFont="1" applyBorder="1" applyAlignment="1">
      <alignment horizontal="center" vertical="center"/>
    </xf>
    <xf numFmtId="0" fontId="7"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38" fontId="7" fillId="0" borderId="47" xfId="1" applyFont="1" applyBorder="1" applyAlignment="1">
      <alignment horizontal="center" vertical="center"/>
    </xf>
    <xf numFmtId="38" fontId="7" fillId="0" borderId="48" xfId="1" applyFont="1" applyBorder="1" applyAlignment="1">
      <alignment horizontal="center" vertical="center"/>
    </xf>
    <xf numFmtId="0" fontId="3" fillId="0" borderId="24" xfId="0" applyFont="1" applyBorder="1" applyAlignment="1">
      <alignment horizontal="center" vertical="center"/>
    </xf>
    <xf numFmtId="38" fontId="0" fillId="0" borderId="24" xfId="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38" fontId="0" fillId="0" borderId="55" xfId="0" applyNumberFormat="1" applyBorder="1" applyAlignment="1">
      <alignment horizontal="center" vertical="center"/>
    </xf>
    <xf numFmtId="38" fontId="0" fillId="0" borderId="56" xfId="0" applyNumberFormat="1" applyBorder="1" applyAlignment="1">
      <alignment horizontal="center" vertical="center"/>
    </xf>
    <xf numFmtId="38" fontId="0" fillId="0" borderId="55" xfId="1" applyFont="1" applyBorder="1" applyAlignment="1">
      <alignment horizontal="center" vertical="center"/>
    </xf>
    <xf numFmtId="38" fontId="0" fillId="0" borderId="56" xfId="1" applyFont="1" applyBorder="1" applyAlignment="1">
      <alignment horizontal="center" vertical="center"/>
    </xf>
    <xf numFmtId="0" fontId="0" fillId="0" borderId="0" xfId="0" applyAlignment="1">
      <alignment horizontal="left" indent="2"/>
    </xf>
    <xf numFmtId="0" fontId="6" fillId="0" borderId="0" xfId="0" applyFont="1" applyAlignment="1">
      <alignment horizontal="left" indent="2"/>
    </xf>
    <xf numFmtId="0" fontId="25" fillId="0" borderId="0" xfId="0" applyFont="1" applyAlignment="1">
      <alignment horizontal="left"/>
    </xf>
    <xf numFmtId="0" fontId="32" fillId="0" borderId="0" xfId="0" applyFont="1" applyAlignment="1">
      <alignment horizontal="center" vertical="center"/>
    </xf>
    <xf numFmtId="0" fontId="26" fillId="0" borderId="49" xfId="0" applyFont="1" applyBorder="1" applyAlignment="1">
      <alignment horizontal="left" vertical="center" wrapText="1"/>
    </xf>
    <xf numFmtId="0" fontId="26" fillId="0" borderId="50" xfId="0" applyFont="1" applyBorder="1" applyAlignment="1">
      <alignment horizontal="left" vertical="center" wrapText="1"/>
    </xf>
    <xf numFmtId="14" fontId="13" fillId="0" borderId="51" xfId="0" applyNumberFormat="1" applyFont="1" applyBorder="1" applyAlignment="1">
      <alignment horizontal="center" vertical="center" shrinkToFit="1"/>
    </xf>
    <xf numFmtId="14" fontId="13" fillId="0" borderId="53" xfId="0" applyNumberFormat="1"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4" xfId="0" applyFont="1" applyBorder="1" applyAlignment="1">
      <alignment horizontal="center" vertical="center" shrinkToFit="1"/>
    </xf>
    <xf numFmtId="0" fontId="22" fillId="0" borderId="6" xfId="0" applyFont="1" applyBorder="1" applyAlignment="1">
      <alignment horizontal="left" vertical="center" indent="2" shrinkToFit="1"/>
    </xf>
    <xf numFmtId="0" fontId="22" fillId="0" borderId="0" xfId="0" applyFont="1" applyAlignment="1">
      <alignment horizontal="left" vertical="center" indent="2" shrinkToFit="1"/>
    </xf>
    <xf numFmtId="0" fontId="15" fillId="0" borderId="13" xfId="0" applyFont="1" applyBorder="1" applyAlignment="1">
      <alignment horizontal="right" vertical="center" shrinkToFit="1"/>
    </xf>
    <xf numFmtId="0" fontId="15" fillId="0" borderId="11" xfId="0" applyFont="1" applyBorder="1" applyAlignment="1">
      <alignment horizontal="right" vertical="center" shrinkToFit="1"/>
    </xf>
    <xf numFmtId="0" fontId="15" fillId="0" borderId="14" xfId="0" applyFont="1" applyBorder="1" applyAlignment="1">
      <alignment horizontal="right" vertical="center" shrinkToFit="1"/>
    </xf>
    <xf numFmtId="0" fontId="11" fillId="0" borderId="1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33" fillId="0" borderId="20" xfId="0" applyFont="1" applyBorder="1" applyAlignment="1">
      <alignment horizontal="center" vertical="center" shrinkToFit="1"/>
    </xf>
    <xf numFmtId="0" fontId="35" fillId="0" borderId="2" xfId="0" applyFont="1" applyBorder="1" applyAlignment="1">
      <alignment horizontal="left" vertical="top" shrinkToFit="1"/>
    </xf>
    <xf numFmtId="0" fontId="13" fillId="0" borderId="0" xfId="0" applyFont="1" applyAlignment="1">
      <alignment horizontal="left" vertical="center" indent="7"/>
    </xf>
    <xf numFmtId="0" fontId="13" fillId="0" borderId="0" xfId="0" applyFont="1" applyAlignment="1">
      <alignment horizontal="right" vertical="center"/>
    </xf>
    <xf numFmtId="0" fontId="11" fillId="0" borderId="0" xfId="0" applyFont="1" applyAlignment="1">
      <alignment horizontal="center" vertical="center"/>
    </xf>
    <xf numFmtId="0" fontId="13" fillId="0" borderId="0" xfId="0" applyFont="1" applyAlignment="1">
      <alignment horizontal="left" vertical="center" wrapText="1"/>
    </xf>
    <xf numFmtId="0" fontId="28" fillId="0" borderId="0" xfId="0" applyFont="1" applyAlignment="1">
      <alignment horizontal="left" vertical="center" wrapText="1"/>
    </xf>
  </cellXfs>
  <cellStyles count="3">
    <cellStyle name="ハイパーリンク" xfId="2" builtinId="8"/>
    <cellStyle name="桁区切り" xfId="1" builtinId="6"/>
    <cellStyle name="標準" xfId="0" builtinId="0"/>
  </cellStyles>
  <dxfs count="19">
    <dxf>
      <font>
        <b/>
        <i/>
      </font>
    </dxf>
    <dxf>
      <font>
        <b/>
        <i/>
      </font>
    </dxf>
    <dxf>
      <fill>
        <patternFill>
          <bgColor rgb="FFFFFF00"/>
        </patternFill>
      </fill>
    </dxf>
    <dxf>
      <fill>
        <patternFill>
          <bgColor rgb="FFFFFF00"/>
        </patternFill>
      </fill>
    </dxf>
    <dxf>
      <font>
        <b/>
        <i/>
      </font>
    </dxf>
    <dxf>
      <font>
        <b/>
        <i/>
      </font>
    </dxf>
    <dxf>
      <font>
        <b/>
        <i/>
      </font>
    </dxf>
    <dxf>
      <fill>
        <patternFill>
          <bgColor rgb="FFFFFF00"/>
        </patternFill>
      </fill>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00B0F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266702</xdr:colOff>
      <xdr:row>0</xdr:row>
      <xdr:rowOff>85727</xdr:rowOff>
    </xdr:from>
    <xdr:to>
      <xdr:col>3</xdr:col>
      <xdr:colOff>381000</xdr:colOff>
      <xdr:row>1</xdr:row>
      <xdr:rowOff>437233</xdr:rowOff>
    </xdr:to>
    <xdr:pic>
      <xdr:nvPicPr>
        <xdr:cNvPr id="2" name="まるごと生活情報">
          <a:extLst>
            <a:ext uri="{FF2B5EF4-FFF2-40B4-BE49-F238E27FC236}">
              <a16:creationId xmlns:a16="http://schemas.microsoft.com/office/drawing/2014/main" id="{F2466312-D97A-4571-B7D5-1F6F5236F9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2" y="85727"/>
          <a:ext cx="2369818" cy="633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47626</xdr:rowOff>
    </xdr:from>
    <xdr:to>
      <xdr:col>8</xdr:col>
      <xdr:colOff>647700</xdr:colOff>
      <xdr:row>2</xdr:row>
      <xdr:rowOff>0</xdr:rowOff>
    </xdr:to>
    <xdr:sp macro="" textlink="">
      <xdr:nvSpPr>
        <xdr:cNvPr id="3" name="表題囲み">
          <a:extLst>
            <a:ext uri="{FF2B5EF4-FFF2-40B4-BE49-F238E27FC236}">
              <a16:creationId xmlns:a16="http://schemas.microsoft.com/office/drawing/2014/main" id="{50A932D4-3CE2-4FA0-B73C-56CFEF589719}"/>
            </a:ext>
          </a:extLst>
        </xdr:cNvPr>
        <xdr:cNvSpPr>
          <a:spLocks noChangeArrowheads="1"/>
        </xdr:cNvSpPr>
      </xdr:nvSpPr>
      <xdr:spPr bwMode="auto">
        <a:xfrm>
          <a:off x="38100" y="47626"/>
          <a:ext cx="5829300" cy="691514"/>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31751</xdr:colOff>
      <xdr:row>0</xdr:row>
      <xdr:rowOff>63501</xdr:rowOff>
    </xdr:from>
    <xdr:to>
      <xdr:col>8</xdr:col>
      <xdr:colOff>573406</xdr:colOff>
      <xdr:row>2</xdr:row>
      <xdr:rowOff>31750</xdr:rowOff>
    </xdr:to>
    <xdr:sp macro="" textlink="">
      <xdr:nvSpPr>
        <xdr:cNvPr id="2" name="表題囲み">
          <a:extLst>
            <a:ext uri="{FF2B5EF4-FFF2-40B4-BE49-F238E27FC236}">
              <a16:creationId xmlns:a16="http://schemas.microsoft.com/office/drawing/2014/main" id="{3C7D59B9-EA28-40AB-9F95-EBC5762D57E1}"/>
            </a:ext>
          </a:extLst>
        </xdr:cNvPr>
        <xdr:cNvSpPr>
          <a:spLocks noChangeArrowheads="1"/>
        </xdr:cNvSpPr>
      </xdr:nvSpPr>
      <xdr:spPr bwMode="auto">
        <a:xfrm>
          <a:off x="31751" y="63501"/>
          <a:ext cx="579945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459942</xdr:colOff>
      <xdr:row>33</xdr:row>
      <xdr:rowOff>114300</xdr:rowOff>
    </xdr:from>
    <xdr:to>
      <xdr:col>9</xdr:col>
      <xdr:colOff>228600</xdr:colOff>
      <xdr:row>35</xdr:row>
      <xdr:rowOff>189994</xdr:rowOff>
    </xdr:to>
    <xdr:pic>
      <xdr:nvPicPr>
        <xdr:cNvPr id="2" name="図 1" descr="https://www.virts.jp/wp-content/themes/underscores/images/virts_logo_top400.png">
          <a:extLst>
            <a:ext uri="{FF2B5EF4-FFF2-40B4-BE49-F238E27FC236}">
              <a16:creationId xmlns:a16="http://schemas.microsoft.com/office/drawing/2014/main" id="{33CE1A58-2067-4D9E-A5B0-0FFDE5E51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7442" y="7239000"/>
          <a:ext cx="1013258" cy="507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527050</xdr:colOff>
      <xdr:row>36</xdr:row>
      <xdr:rowOff>90642</xdr:rowOff>
    </xdr:from>
    <xdr:to>
      <xdr:col>9</xdr:col>
      <xdr:colOff>177800</xdr:colOff>
      <xdr:row>38</xdr:row>
      <xdr:rowOff>132681</xdr:rowOff>
    </xdr:to>
    <xdr:pic>
      <xdr:nvPicPr>
        <xdr:cNvPr id="2" name="図 1" descr="https://www.virts.jp/wp-content/themes/underscores/images/virts_logo_top400.png">
          <a:extLst>
            <a:ext uri="{FF2B5EF4-FFF2-40B4-BE49-F238E27FC236}">
              <a16:creationId xmlns:a16="http://schemas.microsoft.com/office/drawing/2014/main" id="{40575906-9436-4AAC-BFE0-CF71848D62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850" y="7405842"/>
          <a:ext cx="895350" cy="448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2"/>
  <sheetViews>
    <sheetView tabSelected="1" view="pageBreakPreview" zoomScaleNormal="100" zoomScaleSheetLayoutView="100" workbookViewId="0">
      <selection activeCell="H13" sqref="H13"/>
    </sheetView>
  </sheetViews>
  <sheetFormatPr defaultRowHeight="36" customHeight="1" x14ac:dyDescent="0.45"/>
  <cols>
    <col min="1" max="1" width="6" style="1" customWidth="1"/>
    <col min="2" max="2" width="15.59765625" customWidth="1"/>
    <col min="3" max="3" width="8.69921875" style="2"/>
    <col min="5" max="5" width="1.69921875" customWidth="1"/>
    <col min="6" max="6" width="6" style="1" customWidth="1"/>
    <col min="7" max="7" width="15.59765625" customWidth="1"/>
    <col min="8" max="8" width="8.69921875" style="2"/>
  </cols>
  <sheetData>
    <row r="1" spans="1:9" ht="22.5" customHeight="1" x14ac:dyDescent="0.45">
      <c r="E1" s="119" t="s">
        <v>484</v>
      </c>
      <c r="F1" s="119"/>
      <c r="G1" s="119"/>
      <c r="H1" s="119"/>
      <c r="I1" s="119"/>
    </row>
    <row r="2" spans="1:9" ht="36" customHeight="1" x14ac:dyDescent="0.45">
      <c r="B2" s="3"/>
      <c r="C2" s="4"/>
      <c r="D2" s="3"/>
      <c r="E2" s="120" t="s">
        <v>0</v>
      </c>
      <c r="F2" s="120"/>
      <c r="G2" s="120"/>
      <c r="H2" s="120"/>
      <c r="I2" s="120"/>
    </row>
    <row r="3" spans="1:9" ht="9.75" customHeight="1" thickBot="1" x14ac:dyDescent="0.5">
      <c r="B3" s="3"/>
      <c r="C3" s="4"/>
      <c r="D3" s="3"/>
      <c r="F3" s="5"/>
    </row>
    <row r="4" spans="1:9" ht="16.5" customHeight="1" thickTop="1" x14ac:dyDescent="0.45">
      <c r="A4" s="6" t="s">
        <v>1</v>
      </c>
      <c r="B4" s="7"/>
      <c r="C4" s="8"/>
      <c r="D4" s="9" t="s">
        <v>2</v>
      </c>
      <c r="E4" s="7"/>
      <c r="F4" s="10"/>
      <c r="G4" s="121" t="str">
        <f>E1</f>
        <v>R6年3月9日号～R6年5月25日号まで有効</v>
      </c>
      <c r="H4" s="121"/>
      <c r="I4" s="122"/>
    </row>
    <row r="5" spans="1:9" ht="13.95" customHeight="1" thickBot="1" x14ac:dyDescent="0.5">
      <c r="A5" s="126"/>
      <c r="B5" s="127"/>
      <c r="C5" s="128"/>
      <c r="D5" s="132"/>
      <c r="E5" s="133"/>
      <c r="F5" s="133"/>
      <c r="G5" s="134"/>
      <c r="H5" s="12" t="s">
        <v>3</v>
      </c>
      <c r="I5" s="13"/>
    </row>
    <row r="6" spans="1:9" ht="13.95" customHeight="1" thickBot="1" x14ac:dyDescent="0.5">
      <c r="A6" s="129"/>
      <c r="B6" s="130"/>
      <c r="C6" s="131"/>
      <c r="D6" s="135" t="s">
        <v>4</v>
      </c>
      <c r="E6" s="136"/>
      <c r="F6" s="136"/>
      <c r="G6" s="137"/>
      <c r="H6" s="14" t="s">
        <v>5</v>
      </c>
      <c r="I6" s="15"/>
    </row>
    <row r="7" spans="1:9" ht="13.95" customHeight="1" thickBot="1" x14ac:dyDescent="0.5">
      <c r="A7" s="11" t="s">
        <v>6</v>
      </c>
      <c r="B7" s="123"/>
      <c r="C7" s="123"/>
      <c r="D7" s="16" t="s">
        <v>7</v>
      </c>
      <c r="E7" s="124"/>
      <c r="F7" s="124"/>
      <c r="G7" s="125"/>
      <c r="H7" s="14" t="s">
        <v>8</v>
      </c>
      <c r="I7" s="17"/>
    </row>
    <row r="8" spans="1:9" ht="24" customHeight="1" thickBot="1" x14ac:dyDescent="0.5">
      <c r="A8" s="18" t="s">
        <v>9</v>
      </c>
      <c r="B8" s="143" t="s">
        <v>10</v>
      </c>
      <c r="C8" s="143"/>
      <c r="D8" s="19" t="s">
        <v>11</v>
      </c>
      <c r="E8" s="144">
        <f>H127</f>
        <v>0</v>
      </c>
      <c r="F8" s="144"/>
      <c r="G8" s="144"/>
      <c r="H8" s="20" t="s">
        <v>12</v>
      </c>
      <c r="I8" s="21"/>
    </row>
    <row r="9" spans="1:9" ht="15.6" customHeight="1" thickTop="1" x14ac:dyDescent="0.45">
      <c r="A9" s="145" t="s">
        <v>13</v>
      </c>
      <c r="B9" s="145"/>
      <c r="C9" s="145"/>
      <c r="D9" s="145"/>
      <c r="E9" s="145"/>
      <c r="F9" s="145"/>
      <c r="G9" s="145"/>
      <c r="H9" s="145"/>
      <c r="I9" s="145"/>
    </row>
    <row r="10" spans="1:9" ht="19.5" customHeight="1" x14ac:dyDescent="0.45">
      <c r="A10" s="22" t="s">
        <v>14</v>
      </c>
      <c r="B10" s="22"/>
      <c r="C10" s="23"/>
      <c r="D10" s="22"/>
      <c r="E10" s="22"/>
      <c r="F10" s="24"/>
      <c r="G10" s="22"/>
      <c r="H10" s="23"/>
      <c r="I10" s="22"/>
    </row>
    <row r="11" spans="1:9" ht="19.5" customHeight="1" x14ac:dyDescent="0.45">
      <c r="A11" s="22" t="s">
        <v>486</v>
      </c>
      <c r="B11" s="22"/>
      <c r="C11" s="23"/>
      <c r="D11" s="22"/>
      <c r="E11" s="22"/>
      <c r="F11" s="24"/>
      <c r="G11" s="22"/>
      <c r="H11" s="23"/>
      <c r="I11" s="22"/>
    </row>
    <row r="12" spans="1:9" ht="19.5" customHeight="1" thickBot="1" x14ac:dyDescent="0.5">
      <c r="A12" s="25" t="s">
        <v>487</v>
      </c>
      <c r="B12" s="25"/>
      <c r="C12" s="26" t="s">
        <v>488</v>
      </c>
      <c r="D12" s="27"/>
      <c r="E12" s="25"/>
      <c r="F12" s="28" t="s">
        <v>15</v>
      </c>
      <c r="G12" s="29" t="s">
        <v>489</v>
      </c>
      <c r="H12" s="29"/>
      <c r="I12" s="29"/>
    </row>
    <row r="13" spans="1:9" ht="21" customHeight="1" x14ac:dyDescent="0.45">
      <c r="A13" s="30" t="s">
        <v>16</v>
      </c>
      <c r="C13" s="31"/>
      <c r="D13" s="32"/>
      <c r="F13" s="33"/>
      <c r="G13" s="34"/>
      <c r="H13" s="35"/>
      <c r="I13" s="34"/>
    </row>
    <row r="14" spans="1:9" s="87" customFormat="1" ht="15" customHeight="1" x14ac:dyDescent="0.45">
      <c r="A14" s="36" t="s">
        <v>17</v>
      </c>
      <c r="B14" s="36" t="s">
        <v>18</v>
      </c>
      <c r="C14" s="86" t="s">
        <v>19</v>
      </c>
      <c r="D14" s="36" t="s">
        <v>20</v>
      </c>
      <c r="F14" s="36" t="s">
        <v>17</v>
      </c>
      <c r="G14" s="36" t="s">
        <v>18</v>
      </c>
      <c r="H14" s="86" t="s">
        <v>19</v>
      </c>
      <c r="I14" s="36" t="s">
        <v>20</v>
      </c>
    </row>
    <row r="15" spans="1:9" ht="19.2" customHeight="1" x14ac:dyDescent="0.45">
      <c r="A15" s="39" t="s">
        <v>21</v>
      </c>
      <c r="B15" s="40" t="s">
        <v>22</v>
      </c>
      <c r="C15" s="41">
        <v>420</v>
      </c>
      <c r="D15" s="41"/>
      <c r="F15" s="39" t="s">
        <v>23</v>
      </c>
      <c r="G15" s="40" t="s">
        <v>24</v>
      </c>
      <c r="H15" s="41">
        <v>515</v>
      </c>
      <c r="I15" s="41"/>
    </row>
    <row r="16" spans="1:9" ht="19.2" customHeight="1" x14ac:dyDescent="0.45">
      <c r="A16" s="39" t="s">
        <v>25</v>
      </c>
      <c r="B16" s="40" t="s">
        <v>26</v>
      </c>
      <c r="C16" s="41">
        <v>370</v>
      </c>
      <c r="D16" s="41"/>
      <c r="F16" s="39" t="s">
        <v>27</v>
      </c>
      <c r="G16" s="40" t="s">
        <v>28</v>
      </c>
      <c r="H16" s="41">
        <v>520</v>
      </c>
      <c r="I16" s="41"/>
    </row>
    <row r="17" spans="1:9" ht="19.2" customHeight="1" x14ac:dyDescent="0.45">
      <c r="A17" s="39" t="s">
        <v>29</v>
      </c>
      <c r="B17" s="40" t="s">
        <v>30</v>
      </c>
      <c r="C17" s="41">
        <v>830</v>
      </c>
      <c r="D17" s="41"/>
      <c r="F17" s="39" t="s">
        <v>31</v>
      </c>
      <c r="G17" s="40" t="s">
        <v>32</v>
      </c>
      <c r="H17" s="41">
        <v>560</v>
      </c>
      <c r="I17" s="41"/>
    </row>
    <row r="18" spans="1:9" ht="19.2" customHeight="1" x14ac:dyDescent="0.45">
      <c r="A18" s="39" t="s">
        <v>33</v>
      </c>
      <c r="B18" s="40" t="s">
        <v>34</v>
      </c>
      <c r="C18" s="41">
        <v>720</v>
      </c>
      <c r="D18" s="41"/>
      <c r="F18" s="39" t="s">
        <v>35</v>
      </c>
      <c r="G18" s="40" t="s">
        <v>36</v>
      </c>
      <c r="H18" s="41">
        <v>505</v>
      </c>
      <c r="I18" s="41"/>
    </row>
    <row r="19" spans="1:9" ht="19.2" customHeight="1" x14ac:dyDescent="0.45">
      <c r="A19" s="39" t="s">
        <v>37</v>
      </c>
      <c r="B19" s="40" t="s">
        <v>38</v>
      </c>
      <c r="C19" s="41">
        <v>320</v>
      </c>
      <c r="D19" s="41"/>
      <c r="F19" s="39" t="s">
        <v>39</v>
      </c>
      <c r="G19" s="40" t="s">
        <v>40</v>
      </c>
      <c r="H19" s="41">
        <v>335</v>
      </c>
      <c r="I19" s="41"/>
    </row>
    <row r="20" spans="1:9" ht="19.2" customHeight="1" x14ac:dyDescent="0.45">
      <c r="A20" s="42" t="s">
        <v>41</v>
      </c>
      <c r="B20" s="40" t="s">
        <v>42</v>
      </c>
      <c r="C20" s="41">
        <v>310</v>
      </c>
      <c r="D20" s="41"/>
      <c r="F20" s="39" t="s">
        <v>43</v>
      </c>
      <c r="G20" s="40" t="s">
        <v>44</v>
      </c>
      <c r="H20" s="41">
        <v>375</v>
      </c>
      <c r="I20" s="41"/>
    </row>
    <row r="21" spans="1:9" ht="19.2" customHeight="1" x14ac:dyDescent="0.45">
      <c r="A21" s="39" t="s">
        <v>45</v>
      </c>
      <c r="B21" s="40" t="s">
        <v>46</v>
      </c>
      <c r="C21" s="41">
        <v>400</v>
      </c>
      <c r="D21" s="41"/>
      <c r="F21" s="39" t="s">
        <v>47</v>
      </c>
      <c r="G21" s="40" t="s">
        <v>48</v>
      </c>
      <c r="H21" s="41">
        <v>280</v>
      </c>
      <c r="I21" s="41"/>
    </row>
    <row r="22" spans="1:9" ht="19.2" customHeight="1" x14ac:dyDescent="0.45">
      <c r="A22" s="39" t="s">
        <v>49</v>
      </c>
      <c r="B22" s="40" t="s">
        <v>50</v>
      </c>
      <c r="C22" s="41">
        <v>610</v>
      </c>
      <c r="D22" s="41"/>
      <c r="F22" s="39" t="s">
        <v>51</v>
      </c>
      <c r="G22" s="40" t="s">
        <v>52</v>
      </c>
      <c r="H22" s="41">
        <v>445</v>
      </c>
      <c r="I22" s="41"/>
    </row>
    <row r="23" spans="1:9" ht="19.2" customHeight="1" x14ac:dyDescent="0.45">
      <c r="A23" s="39" t="s">
        <v>53</v>
      </c>
      <c r="B23" s="40" t="s">
        <v>54</v>
      </c>
      <c r="C23" s="41">
        <v>600</v>
      </c>
      <c r="D23" s="41"/>
      <c r="F23" s="39" t="s">
        <v>55</v>
      </c>
      <c r="G23" s="40" t="s">
        <v>56</v>
      </c>
      <c r="H23" s="41">
        <v>475</v>
      </c>
      <c r="I23" s="41"/>
    </row>
    <row r="24" spans="1:9" ht="19.2" customHeight="1" x14ac:dyDescent="0.45">
      <c r="A24" s="39" t="s">
        <v>57</v>
      </c>
      <c r="B24" s="40" t="s">
        <v>58</v>
      </c>
      <c r="C24" s="41">
        <v>180</v>
      </c>
      <c r="D24" s="41"/>
      <c r="F24" s="39" t="s">
        <v>59</v>
      </c>
      <c r="G24" s="40" t="s">
        <v>60</v>
      </c>
      <c r="H24" s="41">
        <v>530</v>
      </c>
      <c r="I24" s="41"/>
    </row>
    <row r="25" spans="1:9" ht="19.2" customHeight="1" x14ac:dyDescent="0.45">
      <c r="A25" s="39" t="s">
        <v>61</v>
      </c>
      <c r="B25" s="40" t="s">
        <v>62</v>
      </c>
      <c r="C25" s="41">
        <v>420</v>
      </c>
      <c r="D25" s="41"/>
      <c r="F25" s="39" t="s">
        <v>63</v>
      </c>
      <c r="G25" s="40" t="s">
        <v>64</v>
      </c>
      <c r="H25" s="41">
        <v>655</v>
      </c>
      <c r="I25" s="41"/>
    </row>
    <row r="26" spans="1:9" ht="19.2" customHeight="1" x14ac:dyDescent="0.45">
      <c r="A26" s="39" t="s">
        <v>65</v>
      </c>
      <c r="B26" s="40" t="s">
        <v>66</v>
      </c>
      <c r="C26" s="41">
        <v>300</v>
      </c>
      <c r="D26" s="41"/>
      <c r="F26" s="39" t="s">
        <v>67</v>
      </c>
      <c r="G26" s="40" t="s">
        <v>68</v>
      </c>
      <c r="H26" s="41">
        <v>565</v>
      </c>
      <c r="I26" s="41"/>
    </row>
    <row r="27" spans="1:9" ht="19.2" customHeight="1" x14ac:dyDescent="0.45">
      <c r="A27" s="39" t="s">
        <v>69</v>
      </c>
      <c r="B27" s="40" t="s">
        <v>70</v>
      </c>
      <c r="C27" s="41">
        <v>360</v>
      </c>
      <c r="D27" s="41"/>
      <c r="F27" s="39" t="s">
        <v>71</v>
      </c>
      <c r="G27" s="40" t="s">
        <v>72</v>
      </c>
      <c r="H27" s="41">
        <v>440</v>
      </c>
      <c r="I27" s="41"/>
    </row>
    <row r="28" spans="1:9" ht="19.2" customHeight="1" x14ac:dyDescent="0.45">
      <c r="A28" s="39" t="s">
        <v>73</v>
      </c>
      <c r="B28" s="40" t="s">
        <v>74</v>
      </c>
      <c r="C28" s="41">
        <v>325</v>
      </c>
      <c r="D28" s="41"/>
      <c r="F28" s="43" t="s">
        <v>75</v>
      </c>
      <c r="G28" s="40" t="s">
        <v>76</v>
      </c>
      <c r="H28" s="41">
        <v>385</v>
      </c>
      <c r="I28" s="41"/>
    </row>
    <row r="29" spans="1:9" ht="19.2" customHeight="1" x14ac:dyDescent="0.45">
      <c r="A29" s="39" t="s">
        <v>77</v>
      </c>
      <c r="B29" s="40" t="s">
        <v>78</v>
      </c>
      <c r="C29" s="41">
        <v>300</v>
      </c>
      <c r="D29" s="41"/>
      <c r="F29" s="39" t="s">
        <v>79</v>
      </c>
      <c r="G29" s="40" t="s">
        <v>80</v>
      </c>
      <c r="H29" s="41">
        <v>310</v>
      </c>
      <c r="I29" s="41"/>
    </row>
    <row r="30" spans="1:9" ht="19.2" customHeight="1" x14ac:dyDescent="0.45">
      <c r="A30" s="39" t="s">
        <v>81</v>
      </c>
      <c r="B30" s="40" t="s">
        <v>82</v>
      </c>
      <c r="C30" s="41">
        <v>300</v>
      </c>
      <c r="D30" s="41"/>
      <c r="F30" s="43" t="s">
        <v>83</v>
      </c>
      <c r="G30" s="40" t="s">
        <v>84</v>
      </c>
      <c r="H30" s="41">
        <v>420</v>
      </c>
      <c r="I30" s="41"/>
    </row>
    <row r="31" spans="1:9" ht="19.2" customHeight="1" x14ac:dyDescent="0.45">
      <c r="A31" s="44" t="s">
        <v>85</v>
      </c>
      <c r="B31" s="40" t="s">
        <v>86</v>
      </c>
      <c r="C31" s="41">
        <v>205</v>
      </c>
      <c r="D31" s="41"/>
      <c r="F31" s="39" t="s">
        <v>87</v>
      </c>
      <c r="G31" s="40" t="s">
        <v>88</v>
      </c>
      <c r="H31" s="41">
        <v>675</v>
      </c>
      <c r="I31" s="41"/>
    </row>
    <row r="32" spans="1:9" ht="19.2" customHeight="1" x14ac:dyDescent="0.45">
      <c r="A32" s="39" t="s">
        <v>89</v>
      </c>
      <c r="B32" s="40" t="s">
        <v>90</v>
      </c>
      <c r="C32" s="41">
        <v>495</v>
      </c>
      <c r="D32" s="41"/>
      <c r="F32" s="39" t="s">
        <v>91</v>
      </c>
      <c r="G32" s="40" t="s">
        <v>92</v>
      </c>
      <c r="H32" s="41">
        <v>380</v>
      </c>
      <c r="I32" s="41"/>
    </row>
    <row r="33" spans="1:9" ht="19.2" customHeight="1" x14ac:dyDescent="0.45">
      <c r="A33" s="39" t="s">
        <v>93</v>
      </c>
      <c r="B33" s="40" t="s">
        <v>94</v>
      </c>
      <c r="C33" s="41">
        <v>475</v>
      </c>
      <c r="D33" s="41"/>
      <c r="F33" s="39" t="s">
        <v>95</v>
      </c>
      <c r="G33" s="40" t="s">
        <v>96</v>
      </c>
      <c r="H33" s="41">
        <v>490</v>
      </c>
      <c r="I33" s="41"/>
    </row>
    <row r="34" spans="1:9" ht="19.2" customHeight="1" x14ac:dyDescent="0.45">
      <c r="A34" s="39" t="s">
        <v>97</v>
      </c>
      <c r="B34" s="40" t="s">
        <v>98</v>
      </c>
      <c r="C34" s="41">
        <v>260</v>
      </c>
      <c r="D34" s="41"/>
      <c r="F34" s="39" t="s">
        <v>99</v>
      </c>
      <c r="G34" s="40" t="s">
        <v>100</v>
      </c>
      <c r="H34" s="41">
        <v>635</v>
      </c>
      <c r="I34" s="41"/>
    </row>
    <row r="35" spans="1:9" ht="19.2" customHeight="1" x14ac:dyDescent="0.45">
      <c r="A35" s="42" t="s">
        <v>101</v>
      </c>
      <c r="B35" s="40" t="s">
        <v>102</v>
      </c>
      <c r="C35" s="41">
        <v>250</v>
      </c>
      <c r="D35" s="41"/>
      <c r="F35" s="39" t="s">
        <v>103</v>
      </c>
      <c r="G35" s="40" t="s">
        <v>104</v>
      </c>
      <c r="H35" s="41">
        <v>340</v>
      </c>
      <c r="I35" s="41"/>
    </row>
    <row r="36" spans="1:9" ht="19.2" customHeight="1" x14ac:dyDescent="0.45">
      <c r="A36" s="39" t="s">
        <v>105</v>
      </c>
      <c r="B36" s="40" t="s">
        <v>106</v>
      </c>
      <c r="C36" s="41">
        <v>460</v>
      </c>
      <c r="D36" s="41"/>
      <c r="F36" s="39" t="s">
        <v>107</v>
      </c>
      <c r="G36" s="40" t="s">
        <v>108</v>
      </c>
      <c r="H36" s="41">
        <v>280</v>
      </c>
      <c r="I36" s="41"/>
    </row>
    <row r="37" spans="1:9" ht="19.2" customHeight="1" x14ac:dyDescent="0.45">
      <c r="A37" s="43" t="s">
        <v>109</v>
      </c>
      <c r="B37" s="40" t="s">
        <v>110</v>
      </c>
      <c r="C37" s="41">
        <v>540</v>
      </c>
      <c r="D37" s="41"/>
      <c r="F37" s="39" t="s">
        <v>111</v>
      </c>
      <c r="G37" s="40" t="s">
        <v>112</v>
      </c>
      <c r="H37" s="41">
        <v>420</v>
      </c>
      <c r="I37" s="41"/>
    </row>
    <row r="38" spans="1:9" ht="19.5" customHeight="1" x14ac:dyDescent="0.45">
      <c r="A38" s="39" t="s">
        <v>113</v>
      </c>
      <c r="B38" s="40" t="s">
        <v>114</v>
      </c>
      <c r="C38" s="41">
        <v>335</v>
      </c>
      <c r="D38" s="41"/>
      <c r="F38" s="39" t="s">
        <v>115</v>
      </c>
      <c r="G38" s="40" t="s">
        <v>116</v>
      </c>
      <c r="H38" s="41">
        <v>160</v>
      </c>
      <c r="I38" s="41"/>
    </row>
    <row r="39" spans="1:9" ht="19.5" customHeight="1" x14ac:dyDescent="0.45">
      <c r="A39" s="39" t="s">
        <v>117</v>
      </c>
      <c r="B39" s="40" t="s">
        <v>118</v>
      </c>
      <c r="C39" s="41">
        <v>395</v>
      </c>
      <c r="D39" s="41"/>
      <c r="F39" s="39" t="s">
        <v>119</v>
      </c>
      <c r="G39" s="40" t="s">
        <v>120</v>
      </c>
      <c r="H39" s="41">
        <v>490</v>
      </c>
      <c r="I39" s="41"/>
    </row>
    <row r="40" spans="1:9" ht="19.5" customHeight="1" x14ac:dyDescent="0.45">
      <c r="A40" s="30" t="s">
        <v>121</v>
      </c>
      <c r="C40" s="31"/>
      <c r="D40" s="32"/>
      <c r="F40" s="33"/>
    </row>
    <row r="41" spans="1:9" s="87" customFormat="1" ht="15" customHeight="1" x14ac:dyDescent="0.45">
      <c r="A41" s="36" t="s">
        <v>17</v>
      </c>
      <c r="B41" s="36" t="s">
        <v>18</v>
      </c>
      <c r="C41" s="86" t="s">
        <v>19</v>
      </c>
      <c r="D41" s="36" t="s">
        <v>20</v>
      </c>
      <c r="F41" s="36" t="s">
        <v>17</v>
      </c>
      <c r="G41" s="36" t="s">
        <v>18</v>
      </c>
      <c r="H41" s="86" t="s">
        <v>19</v>
      </c>
      <c r="I41" s="36" t="s">
        <v>20</v>
      </c>
    </row>
    <row r="42" spans="1:9" ht="19.5" customHeight="1" x14ac:dyDescent="0.45">
      <c r="A42" s="39" t="s">
        <v>122</v>
      </c>
      <c r="B42" s="40" t="s">
        <v>123</v>
      </c>
      <c r="C42" s="41">
        <v>295</v>
      </c>
      <c r="D42" s="41"/>
      <c r="F42" s="39" t="s">
        <v>124</v>
      </c>
      <c r="G42" s="40" t="s">
        <v>125</v>
      </c>
      <c r="H42" s="41">
        <v>360</v>
      </c>
      <c r="I42" s="41"/>
    </row>
    <row r="43" spans="1:9" ht="19.5" customHeight="1" x14ac:dyDescent="0.45">
      <c r="A43" s="39" t="s">
        <v>126</v>
      </c>
      <c r="B43" s="40" t="s">
        <v>127</v>
      </c>
      <c r="C43" s="41">
        <v>530</v>
      </c>
      <c r="D43" s="41"/>
      <c r="F43" s="39" t="s">
        <v>128</v>
      </c>
      <c r="G43" s="40" t="s">
        <v>129</v>
      </c>
      <c r="H43" s="41">
        <v>375</v>
      </c>
      <c r="I43" s="41"/>
    </row>
    <row r="44" spans="1:9" ht="19.5" customHeight="1" x14ac:dyDescent="0.45">
      <c r="A44" s="39" t="s">
        <v>130</v>
      </c>
      <c r="B44" s="40" t="s">
        <v>131</v>
      </c>
      <c r="C44" s="41">
        <v>410</v>
      </c>
      <c r="D44" s="41"/>
      <c r="F44" s="39" t="s">
        <v>132</v>
      </c>
      <c r="G44" s="40" t="s">
        <v>133</v>
      </c>
      <c r="H44" s="41">
        <v>615</v>
      </c>
      <c r="I44" s="41"/>
    </row>
    <row r="45" spans="1:9" ht="19.5" customHeight="1" x14ac:dyDescent="0.45">
      <c r="A45" s="39" t="s">
        <v>134</v>
      </c>
      <c r="B45" s="40" t="s">
        <v>135</v>
      </c>
      <c r="C45" s="41">
        <v>480</v>
      </c>
      <c r="D45" s="41"/>
      <c r="F45" s="39" t="s">
        <v>136</v>
      </c>
      <c r="G45" s="40" t="s">
        <v>137</v>
      </c>
      <c r="H45" s="41">
        <v>360</v>
      </c>
      <c r="I45" s="41"/>
    </row>
    <row r="46" spans="1:9" ht="19.5" customHeight="1" x14ac:dyDescent="0.45">
      <c r="A46" s="39" t="s">
        <v>138</v>
      </c>
      <c r="B46" s="40" t="s">
        <v>139</v>
      </c>
      <c r="C46" s="41">
        <v>620</v>
      </c>
      <c r="D46" s="41"/>
      <c r="F46" s="42" t="s">
        <v>140</v>
      </c>
      <c r="G46" s="40" t="s">
        <v>141</v>
      </c>
      <c r="H46" s="41">
        <v>320</v>
      </c>
      <c r="I46" s="41"/>
    </row>
    <row r="47" spans="1:9" ht="19.5" customHeight="1" x14ac:dyDescent="0.45">
      <c r="A47" s="43" t="s">
        <v>142</v>
      </c>
      <c r="B47" s="40" t="s">
        <v>143</v>
      </c>
      <c r="C47" s="41">
        <v>440</v>
      </c>
      <c r="D47" s="41"/>
      <c r="F47" s="39" t="s">
        <v>144</v>
      </c>
      <c r="G47" s="45" t="s">
        <v>145</v>
      </c>
      <c r="H47" s="41">
        <v>335</v>
      </c>
      <c r="I47" s="41"/>
    </row>
    <row r="48" spans="1:9" ht="19.5" customHeight="1" x14ac:dyDescent="0.45">
      <c r="A48" s="43" t="s">
        <v>146</v>
      </c>
      <c r="B48" s="40" t="s">
        <v>147</v>
      </c>
      <c r="C48" s="41">
        <v>325</v>
      </c>
      <c r="D48" s="41"/>
      <c r="F48" s="42" t="s">
        <v>148</v>
      </c>
      <c r="G48" s="45" t="s">
        <v>149</v>
      </c>
      <c r="H48" s="41">
        <v>350</v>
      </c>
      <c r="I48" s="41"/>
    </row>
    <row r="49" spans="1:9" ht="19.5" customHeight="1" x14ac:dyDescent="0.45">
      <c r="A49" s="39" t="s">
        <v>150</v>
      </c>
      <c r="B49" s="40" t="s">
        <v>151</v>
      </c>
      <c r="C49" s="41">
        <v>680</v>
      </c>
      <c r="D49" s="41"/>
      <c r="F49" s="39" t="s">
        <v>152</v>
      </c>
      <c r="G49" s="40" t="s">
        <v>153</v>
      </c>
      <c r="H49" s="41">
        <v>385</v>
      </c>
      <c r="I49" s="41"/>
    </row>
    <row r="50" spans="1:9" ht="19.5" customHeight="1" x14ac:dyDescent="0.45">
      <c r="A50" s="39" t="s">
        <v>154</v>
      </c>
      <c r="B50" s="40" t="s">
        <v>155</v>
      </c>
      <c r="C50" s="41">
        <v>615</v>
      </c>
      <c r="D50" s="41"/>
      <c r="F50" s="42" t="s">
        <v>156</v>
      </c>
      <c r="G50" s="40" t="s">
        <v>157</v>
      </c>
      <c r="H50" s="41">
        <v>360</v>
      </c>
      <c r="I50" s="41"/>
    </row>
    <row r="51" spans="1:9" ht="19.5" customHeight="1" x14ac:dyDescent="0.45">
      <c r="A51" s="39" t="s">
        <v>158</v>
      </c>
      <c r="B51" s="40" t="s">
        <v>159</v>
      </c>
      <c r="C51" s="41">
        <v>420</v>
      </c>
      <c r="D51" s="41"/>
      <c r="F51" s="39" t="s">
        <v>160</v>
      </c>
      <c r="G51" s="45" t="s">
        <v>161</v>
      </c>
      <c r="H51" s="41">
        <v>330</v>
      </c>
      <c r="I51" s="41"/>
    </row>
    <row r="52" spans="1:9" ht="19.5" customHeight="1" x14ac:dyDescent="0.45">
      <c r="A52" s="43" t="s">
        <v>162</v>
      </c>
      <c r="B52" s="40" t="s">
        <v>163</v>
      </c>
      <c r="C52" s="41">
        <v>300</v>
      </c>
      <c r="D52" s="41"/>
      <c r="F52" s="43" t="s">
        <v>164</v>
      </c>
      <c r="G52" s="40" t="s">
        <v>165</v>
      </c>
      <c r="H52" s="41">
        <v>575</v>
      </c>
      <c r="I52" s="41"/>
    </row>
    <row r="53" spans="1:9" ht="19.5" customHeight="1" x14ac:dyDescent="0.45">
      <c r="A53" s="43" t="s">
        <v>166</v>
      </c>
      <c r="B53" s="40" t="s">
        <v>167</v>
      </c>
      <c r="C53" s="41">
        <v>165</v>
      </c>
      <c r="D53" s="41"/>
      <c r="F53" s="39" t="s">
        <v>168</v>
      </c>
      <c r="G53" s="40" t="s">
        <v>169</v>
      </c>
      <c r="H53" s="41">
        <v>565</v>
      </c>
      <c r="I53" s="41"/>
    </row>
    <row r="54" spans="1:9" ht="19.5" customHeight="1" x14ac:dyDescent="0.45">
      <c r="A54" s="39" t="s">
        <v>170</v>
      </c>
      <c r="B54" s="45" t="s">
        <v>171</v>
      </c>
      <c r="C54" s="41">
        <v>610</v>
      </c>
      <c r="D54" s="41"/>
      <c r="F54" s="46" t="s">
        <v>172</v>
      </c>
      <c r="G54" s="40" t="s">
        <v>173</v>
      </c>
      <c r="H54" s="41">
        <v>440</v>
      </c>
      <c r="I54" s="41"/>
    </row>
    <row r="55" spans="1:9" ht="19.5" customHeight="1" x14ac:dyDescent="0.45">
      <c r="A55" s="39" t="s">
        <v>174</v>
      </c>
      <c r="B55" s="45" t="s">
        <v>175</v>
      </c>
      <c r="C55" s="41">
        <v>510</v>
      </c>
      <c r="D55" s="41"/>
      <c r="F55" s="39" t="s">
        <v>176</v>
      </c>
      <c r="G55" s="40" t="s">
        <v>177</v>
      </c>
      <c r="H55" s="41">
        <v>580</v>
      </c>
      <c r="I55" s="41"/>
    </row>
    <row r="56" spans="1:9" ht="19.5" customHeight="1" x14ac:dyDescent="0.45">
      <c r="A56" s="39" t="s">
        <v>178</v>
      </c>
      <c r="B56" s="45" t="s">
        <v>179</v>
      </c>
      <c r="C56" s="41">
        <v>370</v>
      </c>
      <c r="D56" s="41"/>
      <c r="F56" s="43" t="s">
        <v>180</v>
      </c>
      <c r="G56" s="40" t="s">
        <v>181</v>
      </c>
      <c r="H56" s="41">
        <v>310</v>
      </c>
      <c r="I56" s="41"/>
    </row>
    <row r="57" spans="1:9" ht="19.5" customHeight="1" x14ac:dyDescent="0.45">
      <c r="A57" s="39" t="s">
        <v>182</v>
      </c>
      <c r="B57" s="45" t="s">
        <v>183</v>
      </c>
      <c r="C57" s="41">
        <v>385</v>
      </c>
      <c r="D57" s="41"/>
      <c r="F57" s="46" t="s">
        <v>184</v>
      </c>
      <c r="G57" s="40" t="s">
        <v>185</v>
      </c>
      <c r="H57" s="41">
        <v>390</v>
      </c>
      <c r="I57" s="41"/>
    </row>
    <row r="58" spans="1:9" ht="19.5" customHeight="1" x14ac:dyDescent="0.45">
      <c r="A58" s="39" t="s">
        <v>186</v>
      </c>
      <c r="B58" s="45" t="s">
        <v>187</v>
      </c>
      <c r="C58" s="41">
        <v>300</v>
      </c>
      <c r="D58" s="41"/>
      <c r="F58" s="39" t="s">
        <v>188</v>
      </c>
      <c r="G58" s="45" t="s">
        <v>189</v>
      </c>
      <c r="H58" s="41">
        <v>500</v>
      </c>
      <c r="I58" s="41"/>
    </row>
    <row r="59" spans="1:9" ht="19.5" customHeight="1" x14ac:dyDescent="0.45">
      <c r="A59" s="39" t="s">
        <v>190</v>
      </c>
      <c r="B59" s="45" t="s">
        <v>191</v>
      </c>
      <c r="C59" s="41">
        <v>355</v>
      </c>
      <c r="D59" s="41"/>
      <c r="F59" s="39" t="s">
        <v>192</v>
      </c>
      <c r="G59" s="40" t="s">
        <v>193</v>
      </c>
      <c r="H59" s="41">
        <v>170</v>
      </c>
      <c r="I59" s="41"/>
    </row>
    <row r="60" spans="1:9" ht="19.5" customHeight="1" x14ac:dyDescent="0.45">
      <c r="A60" s="39" t="s">
        <v>194</v>
      </c>
      <c r="B60" s="40" t="s">
        <v>195</v>
      </c>
      <c r="C60" s="41">
        <v>765</v>
      </c>
      <c r="D60" s="41"/>
      <c r="F60" s="39" t="s">
        <v>196</v>
      </c>
      <c r="G60" s="40" t="s">
        <v>197</v>
      </c>
      <c r="H60" s="41">
        <v>350</v>
      </c>
      <c r="I60" s="41"/>
    </row>
    <row r="61" spans="1:9" ht="19.5" customHeight="1" x14ac:dyDescent="0.45">
      <c r="A61" s="39" t="s">
        <v>198</v>
      </c>
      <c r="B61" s="45" t="s">
        <v>199</v>
      </c>
      <c r="C61" s="41">
        <v>420</v>
      </c>
      <c r="D61" s="41"/>
      <c r="F61" s="39" t="s">
        <v>200</v>
      </c>
      <c r="G61" s="40" t="s">
        <v>201</v>
      </c>
      <c r="H61" s="41">
        <v>640</v>
      </c>
      <c r="I61" s="41"/>
    </row>
    <row r="62" spans="1:9" ht="19.5" customHeight="1" x14ac:dyDescent="0.45">
      <c r="A62" s="39" t="s">
        <v>202</v>
      </c>
      <c r="B62" s="45" t="s">
        <v>203</v>
      </c>
      <c r="C62" s="41">
        <v>375</v>
      </c>
      <c r="D62" s="41"/>
      <c r="F62" s="39" t="s">
        <v>204</v>
      </c>
      <c r="G62" s="40" t="s">
        <v>205</v>
      </c>
      <c r="H62" s="41">
        <v>220</v>
      </c>
      <c r="I62" s="41"/>
    </row>
    <row r="63" spans="1:9" ht="19.5" customHeight="1" x14ac:dyDescent="0.45">
      <c r="A63" s="39" t="s">
        <v>206</v>
      </c>
      <c r="B63" s="45" t="s">
        <v>207</v>
      </c>
      <c r="C63" s="41">
        <v>325</v>
      </c>
      <c r="D63" s="41"/>
      <c r="F63" s="39" t="s">
        <v>208</v>
      </c>
      <c r="G63" s="40" t="s">
        <v>209</v>
      </c>
      <c r="H63" s="41">
        <v>245</v>
      </c>
      <c r="I63" s="41"/>
    </row>
    <row r="64" spans="1:9" ht="19.5" customHeight="1" x14ac:dyDescent="0.45">
      <c r="A64" s="39" t="s">
        <v>210</v>
      </c>
      <c r="B64" s="40" t="s">
        <v>211</v>
      </c>
      <c r="C64" s="41">
        <v>650</v>
      </c>
      <c r="D64" s="41"/>
      <c r="F64" s="39" t="s">
        <v>212</v>
      </c>
      <c r="G64" s="40" t="s">
        <v>213</v>
      </c>
      <c r="H64" s="41">
        <v>260</v>
      </c>
      <c r="I64" s="41"/>
    </row>
    <row r="65" spans="1:9" ht="19.5" customHeight="1" x14ac:dyDescent="0.45">
      <c r="A65" s="39" t="s">
        <v>214</v>
      </c>
      <c r="B65" s="40" t="s">
        <v>215</v>
      </c>
      <c r="C65" s="41">
        <v>350</v>
      </c>
      <c r="D65" s="41"/>
      <c r="F65" s="39" t="s">
        <v>216</v>
      </c>
      <c r="G65" s="45" t="s">
        <v>217</v>
      </c>
      <c r="H65" s="41">
        <v>530</v>
      </c>
      <c r="I65" s="41"/>
    </row>
    <row r="66" spans="1:9" ht="19.5" customHeight="1" x14ac:dyDescent="0.45">
      <c r="A66" s="39" t="s">
        <v>218</v>
      </c>
      <c r="B66" s="40" t="s">
        <v>219</v>
      </c>
      <c r="C66" s="41">
        <v>440</v>
      </c>
      <c r="D66" s="41"/>
      <c r="F66" s="39" t="s">
        <v>220</v>
      </c>
      <c r="G66" s="45" t="s">
        <v>221</v>
      </c>
      <c r="H66" s="41">
        <v>535</v>
      </c>
      <c r="I66" s="41"/>
    </row>
    <row r="67" spans="1:9" ht="19.5" customHeight="1" x14ac:dyDescent="0.45">
      <c r="A67" s="39" t="s">
        <v>222</v>
      </c>
      <c r="B67" s="45" t="s">
        <v>223</v>
      </c>
      <c r="C67" s="41">
        <v>430</v>
      </c>
      <c r="D67" s="41"/>
      <c r="F67" s="39" t="s">
        <v>224</v>
      </c>
      <c r="G67" s="45" t="s">
        <v>225</v>
      </c>
      <c r="H67" s="41">
        <v>585</v>
      </c>
      <c r="I67" s="41"/>
    </row>
    <row r="68" spans="1:9" ht="19.5" customHeight="1" x14ac:dyDescent="0.45">
      <c r="A68" s="39" t="s">
        <v>226</v>
      </c>
      <c r="B68" s="45" t="s">
        <v>227</v>
      </c>
      <c r="C68" s="41">
        <v>385</v>
      </c>
      <c r="D68" s="41"/>
      <c r="F68" s="39" t="s">
        <v>228</v>
      </c>
      <c r="G68" s="40" t="s">
        <v>229</v>
      </c>
      <c r="H68" s="41">
        <v>500</v>
      </c>
      <c r="I68" s="41"/>
    </row>
    <row r="69" spans="1:9" ht="19.5" customHeight="1" x14ac:dyDescent="0.45">
      <c r="A69" s="39" t="s">
        <v>230</v>
      </c>
      <c r="B69" s="45" t="s">
        <v>231</v>
      </c>
      <c r="C69" s="41">
        <v>545</v>
      </c>
      <c r="D69" s="41"/>
      <c r="F69" s="39" t="s">
        <v>232</v>
      </c>
      <c r="G69" s="40" t="s">
        <v>233</v>
      </c>
      <c r="H69" s="41">
        <v>440</v>
      </c>
      <c r="I69" s="41"/>
    </row>
    <row r="70" spans="1:9" ht="19.5" customHeight="1" x14ac:dyDescent="0.45">
      <c r="A70" s="39" t="s">
        <v>234</v>
      </c>
      <c r="B70" s="40" t="s">
        <v>235</v>
      </c>
      <c r="C70" s="41">
        <v>605</v>
      </c>
      <c r="D70" s="41"/>
      <c r="F70" s="42" t="s">
        <v>236</v>
      </c>
      <c r="G70" s="40" t="s">
        <v>237</v>
      </c>
      <c r="H70" s="41">
        <v>455</v>
      </c>
      <c r="I70" s="41"/>
    </row>
    <row r="71" spans="1:9" ht="19.5" customHeight="1" thickBot="1" x14ac:dyDescent="0.5">
      <c r="A71" s="43" t="s">
        <v>238</v>
      </c>
      <c r="B71" s="40" t="s">
        <v>239</v>
      </c>
      <c r="C71" s="41">
        <v>900</v>
      </c>
      <c r="D71" s="41"/>
      <c r="F71" s="43" t="s">
        <v>240</v>
      </c>
      <c r="G71" s="40" t="s">
        <v>241</v>
      </c>
      <c r="H71" s="41">
        <v>570</v>
      </c>
      <c r="I71" s="41"/>
    </row>
    <row r="72" spans="1:9" ht="19.5" customHeight="1" x14ac:dyDescent="0.45">
      <c r="A72" s="39" t="s">
        <v>242</v>
      </c>
      <c r="B72" s="45" t="s">
        <v>243</v>
      </c>
      <c r="C72" s="41">
        <v>480</v>
      </c>
      <c r="D72" s="41"/>
      <c r="F72" s="139" t="s">
        <v>244</v>
      </c>
      <c r="G72" s="140"/>
      <c r="H72" s="141">
        <f>SUM(C15:C39)+SUM(H15:H39)+SUM(C42:C74)+SUM(H42:H71)</f>
        <v>49375</v>
      </c>
      <c r="I72" s="142"/>
    </row>
    <row r="73" spans="1:9" ht="19.5" customHeight="1" thickBot="1" x14ac:dyDescent="0.5">
      <c r="A73" s="39" t="s">
        <v>245</v>
      </c>
      <c r="B73" s="40" t="s">
        <v>246</v>
      </c>
      <c r="C73" s="41">
        <v>435</v>
      </c>
      <c r="D73" s="41"/>
      <c r="F73" s="146" t="s">
        <v>247</v>
      </c>
      <c r="G73" s="147"/>
      <c r="H73" s="148">
        <f>SUM(D15:D39)+SUM(I15:I39)+SUM(D42:D74)+SUM(I42:I71)</f>
        <v>0</v>
      </c>
      <c r="I73" s="149"/>
    </row>
    <row r="74" spans="1:9" ht="19.5" customHeight="1" x14ac:dyDescent="0.45">
      <c r="A74" s="43" t="s">
        <v>248</v>
      </c>
      <c r="B74" s="45" t="s">
        <v>249</v>
      </c>
      <c r="C74" s="38">
        <v>445</v>
      </c>
      <c r="D74" s="38"/>
      <c r="F74" s="47"/>
      <c r="G74" s="47"/>
      <c r="H74" s="48"/>
      <c r="I74" s="48"/>
    </row>
    <row r="75" spans="1:9" ht="19.5" customHeight="1" x14ac:dyDescent="0.45">
      <c r="A75" s="30" t="s">
        <v>250</v>
      </c>
      <c r="F75" s="47"/>
      <c r="G75" s="47"/>
      <c r="H75" s="48"/>
      <c r="I75" s="48"/>
    </row>
    <row r="76" spans="1:9" s="87" customFormat="1" ht="15" customHeight="1" x14ac:dyDescent="0.45">
      <c r="A76" s="36" t="s">
        <v>17</v>
      </c>
      <c r="B76" s="36" t="s">
        <v>18</v>
      </c>
      <c r="C76" s="86" t="s">
        <v>19</v>
      </c>
      <c r="D76" s="36" t="s">
        <v>20</v>
      </c>
      <c r="F76" s="36" t="s">
        <v>17</v>
      </c>
      <c r="G76" s="36" t="s">
        <v>18</v>
      </c>
      <c r="H76" s="86" t="s">
        <v>19</v>
      </c>
      <c r="I76" s="36" t="s">
        <v>20</v>
      </c>
    </row>
    <row r="77" spans="1:9" ht="19.5" customHeight="1" x14ac:dyDescent="0.45">
      <c r="A77" s="49" t="s">
        <v>251</v>
      </c>
      <c r="B77" s="50" t="s">
        <v>252</v>
      </c>
      <c r="C77" s="41">
        <v>465</v>
      </c>
      <c r="D77" s="41"/>
      <c r="F77" s="49" t="s">
        <v>253</v>
      </c>
      <c r="G77" s="40" t="s">
        <v>254</v>
      </c>
      <c r="H77" s="41">
        <v>1070</v>
      </c>
      <c r="I77" s="41"/>
    </row>
    <row r="78" spans="1:9" ht="19.5" customHeight="1" x14ac:dyDescent="0.45">
      <c r="A78" s="49" t="s">
        <v>255</v>
      </c>
      <c r="B78" s="50" t="s">
        <v>256</v>
      </c>
      <c r="C78" s="41">
        <v>315</v>
      </c>
      <c r="D78" s="41"/>
      <c r="F78" s="52" t="s">
        <v>257</v>
      </c>
      <c r="G78" s="40" t="s">
        <v>258</v>
      </c>
      <c r="H78" s="41">
        <v>620</v>
      </c>
      <c r="I78" s="41"/>
    </row>
    <row r="79" spans="1:9" ht="19.5" customHeight="1" x14ac:dyDescent="0.45">
      <c r="A79" s="52" t="s">
        <v>259</v>
      </c>
      <c r="B79" s="50" t="s">
        <v>260</v>
      </c>
      <c r="C79" s="41">
        <v>825</v>
      </c>
      <c r="D79" s="41"/>
      <c r="F79" s="52" t="s">
        <v>261</v>
      </c>
      <c r="G79" s="50" t="s">
        <v>262</v>
      </c>
      <c r="H79" s="41">
        <v>590</v>
      </c>
      <c r="I79" s="41"/>
    </row>
    <row r="80" spans="1:9" ht="19.5" customHeight="1" x14ac:dyDescent="0.45">
      <c r="A80" s="52" t="s">
        <v>263</v>
      </c>
      <c r="B80" s="50" t="s">
        <v>264</v>
      </c>
      <c r="C80" s="41">
        <v>595</v>
      </c>
      <c r="D80" s="41"/>
      <c r="F80" s="52" t="s">
        <v>265</v>
      </c>
      <c r="G80" s="40" t="s">
        <v>266</v>
      </c>
      <c r="H80" s="41">
        <v>290</v>
      </c>
      <c r="I80" s="41"/>
    </row>
    <row r="81" spans="1:9" ht="19.5" customHeight="1" x14ac:dyDescent="0.45">
      <c r="A81" s="52" t="s">
        <v>267</v>
      </c>
      <c r="B81" s="50" t="s">
        <v>268</v>
      </c>
      <c r="C81" s="41">
        <v>470</v>
      </c>
      <c r="D81" s="41"/>
      <c r="F81" s="52" t="s">
        <v>269</v>
      </c>
      <c r="G81" s="51" t="s">
        <v>270</v>
      </c>
      <c r="H81" s="41">
        <v>340</v>
      </c>
      <c r="I81" s="41"/>
    </row>
    <row r="82" spans="1:9" ht="19.5" customHeight="1" x14ac:dyDescent="0.45">
      <c r="A82" s="52" t="s">
        <v>271</v>
      </c>
      <c r="B82" s="50" t="s">
        <v>272</v>
      </c>
      <c r="C82" s="41">
        <v>510</v>
      </c>
      <c r="D82" s="41"/>
      <c r="F82" s="52" t="s">
        <v>273</v>
      </c>
      <c r="G82" s="40" t="s">
        <v>274</v>
      </c>
      <c r="H82" s="41">
        <v>820</v>
      </c>
      <c r="I82" s="41"/>
    </row>
    <row r="83" spans="1:9" ht="19.5" customHeight="1" x14ac:dyDescent="0.45">
      <c r="A83" s="52" t="s">
        <v>275</v>
      </c>
      <c r="B83" s="51" t="s">
        <v>276</v>
      </c>
      <c r="C83" s="41">
        <v>380</v>
      </c>
      <c r="D83" s="41"/>
      <c r="F83" s="52" t="s">
        <v>277</v>
      </c>
      <c r="G83" s="51" t="s">
        <v>278</v>
      </c>
      <c r="H83" s="41">
        <v>355</v>
      </c>
      <c r="I83" s="41"/>
    </row>
    <row r="84" spans="1:9" ht="19.5" customHeight="1" x14ac:dyDescent="0.45">
      <c r="A84" s="53" t="s">
        <v>279</v>
      </c>
      <c r="B84" s="51" t="s">
        <v>280</v>
      </c>
      <c r="C84" s="41">
        <v>355</v>
      </c>
      <c r="D84" s="41"/>
      <c r="F84" s="52" t="s">
        <v>281</v>
      </c>
      <c r="G84" s="85" t="s">
        <v>282</v>
      </c>
      <c r="H84" s="41">
        <v>300</v>
      </c>
      <c r="I84" s="41"/>
    </row>
    <row r="85" spans="1:9" ht="19.5" customHeight="1" x14ac:dyDescent="0.45">
      <c r="A85" s="52" t="s">
        <v>283</v>
      </c>
      <c r="B85" s="51" t="s">
        <v>284</v>
      </c>
      <c r="C85" s="41">
        <v>270</v>
      </c>
      <c r="D85" s="41"/>
      <c r="F85" s="52" t="s">
        <v>285</v>
      </c>
      <c r="G85" s="50" t="s">
        <v>286</v>
      </c>
      <c r="H85" s="41">
        <v>675</v>
      </c>
      <c r="I85" s="41"/>
    </row>
    <row r="86" spans="1:9" ht="19.5" customHeight="1" x14ac:dyDescent="0.45">
      <c r="A86" s="54" t="s">
        <v>287</v>
      </c>
      <c r="B86" s="51" t="s">
        <v>288</v>
      </c>
      <c r="C86" s="41">
        <v>290</v>
      </c>
      <c r="D86" s="41"/>
      <c r="F86" s="52" t="s">
        <v>289</v>
      </c>
      <c r="G86" s="40" t="s">
        <v>290</v>
      </c>
      <c r="H86" s="41">
        <v>810</v>
      </c>
      <c r="I86" s="41"/>
    </row>
    <row r="87" spans="1:9" ht="19.5" customHeight="1" x14ac:dyDescent="0.45">
      <c r="A87" s="49" t="s">
        <v>291</v>
      </c>
      <c r="B87" s="40" t="s">
        <v>292</v>
      </c>
      <c r="C87" s="41">
        <v>585</v>
      </c>
      <c r="D87" s="41"/>
      <c r="F87" s="52" t="s">
        <v>293</v>
      </c>
      <c r="G87" s="51" t="s">
        <v>294</v>
      </c>
      <c r="H87" s="41">
        <v>350</v>
      </c>
      <c r="I87" s="41"/>
    </row>
    <row r="88" spans="1:9" ht="19.5" customHeight="1" x14ac:dyDescent="0.45">
      <c r="A88" s="52" t="s">
        <v>295</v>
      </c>
      <c r="B88" s="40" t="s">
        <v>296</v>
      </c>
      <c r="C88" s="41">
        <v>665</v>
      </c>
      <c r="D88" s="41"/>
      <c r="F88" s="52" t="s">
        <v>297</v>
      </c>
      <c r="G88" s="51" t="s">
        <v>298</v>
      </c>
      <c r="H88" s="41">
        <v>350</v>
      </c>
      <c r="I88" s="41"/>
    </row>
    <row r="89" spans="1:9" ht="19.5" customHeight="1" x14ac:dyDescent="0.45">
      <c r="A89" s="52" t="s">
        <v>299</v>
      </c>
      <c r="B89" s="51" t="s">
        <v>300</v>
      </c>
      <c r="C89" s="41">
        <v>595</v>
      </c>
      <c r="D89" s="41"/>
      <c r="F89" s="52" t="s">
        <v>301</v>
      </c>
      <c r="G89" s="51" t="s">
        <v>302</v>
      </c>
      <c r="H89" s="41">
        <v>415</v>
      </c>
      <c r="I89" s="41"/>
    </row>
    <row r="90" spans="1:9" ht="19.5" customHeight="1" x14ac:dyDescent="0.45">
      <c r="A90" s="52" t="s">
        <v>303</v>
      </c>
      <c r="B90" s="40" t="s">
        <v>304</v>
      </c>
      <c r="C90" s="41">
        <v>655</v>
      </c>
      <c r="D90" s="41"/>
      <c r="F90" s="53" t="s">
        <v>305</v>
      </c>
      <c r="G90" s="51" t="s">
        <v>306</v>
      </c>
      <c r="H90" s="41">
        <v>415</v>
      </c>
      <c r="I90" s="41"/>
    </row>
    <row r="91" spans="1:9" ht="19.5" customHeight="1" x14ac:dyDescent="0.45">
      <c r="A91" s="52" t="s">
        <v>307</v>
      </c>
      <c r="B91" s="40" t="s">
        <v>308</v>
      </c>
      <c r="C91" s="41">
        <v>620</v>
      </c>
      <c r="D91" s="41"/>
      <c r="F91" s="52" t="s">
        <v>309</v>
      </c>
      <c r="G91" s="50" t="s">
        <v>310</v>
      </c>
      <c r="H91" s="41">
        <v>235</v>
      </c>
      <c r="I91" s="41"/>
    </row>
    <row r="92" spans="1:9" ht="19.5" customHeight="1" x14ac:dyDescent="0.45">
      <c r="A92" s="52" t="s">
        <v>311</v>
      </c>
      <c r="B92" s="40" t="s">
        <v>312</v>
      </c>
      <c r="C92" s="41">
        <v>865</v>
      </c>
      <c r="D92" s="41"/>
      <c r="F92" s="52" t="s">
        <v>313</v>
      </c>
      <c r="G92" s="50" t="s">
        <v>314</v>
      </c>
      <c r="H92" s="41">
        <v>365</v>
      </c>
      <c r="I92" s="41"/>
    </row>
    <row r="93" spans="1:9" ht="19.5" customHeight="1" x14ac:dyDescent="0.45">
      <c r="A93" s="52" t="s">
        <v>315</v>
      </c>
      <c r="B93" s="40" t="s">
        <v>316</v>
      </c>
      <c r="C93" s="41">
        <v>705</v>
      </c>
      <c r="D93" s="41"/>
      <c r="F93" s="52" t="s">
        <v>317</v>
      </c>
      <c r="G93" s="50" t="s">
        <v>318</v>
      </c>
      <c r="H93" s="41">
        <v>550</v>
      </c>
      <c r="I93" s="41"/>
    </row>
    <row r="94" spans="1:9" ht="19.5" customHeight="1" x14ac:dyDescent="0.45">
      <c r="A94" s="52" t="s">
        <v>319</v>
      </c>
      <c r="B94" s="50" t="s">
        <v>320</v>
      </c>
      <c r="C94" s="41">
        <v>695</v>
      </c>
      <c r="D94" s="41"/>
      <c r="F94" s="52" t="s">
        <v>321</v>
      </c>
      <c r="G94" s="40" t="s">
        <v>322</v>
      </c>
      <c r="H94" s="41">
        <v>465</v>
      </c>
      <c r="I94" s="41"/>
    </row>
    <row r="95" spans="1:9" ht="19.5" customHeight="1" x14ac:dyDescent="0.45">
      <c r="A95" s="52" t="s">
        <v>323</v>
      </c>
      <c r="B95" s="50" t="s">
        <v>324</v>
      </c>
      <c r="C95" s="41">
        <v>660</v>
      </c>
      <c r="D95" s="41"/>
      <c r="F95" s="52" t="s">
        <v>325</v>
      </c>
      <c r="G95" s="40" t="s">
        <v>326</v>
      </c>
      <c r="H95" s="41">
        <v>650</v>
      </c>
      <c r="I95" s="41"/>
    </row>
    <row r="96" spans="1:9" ht="19.5" customHeight="1" x14ac:dyDescent="0.45">
      <c r="A96" s="52" t="s">
        <v>327</v>
      </c>
      <c r="B96" s="40" t="s">
        <v>328</v>
      </c>
      <c r="C96" s="41">
        <v>525</v>
      </c>
      <c r="D96" s="41"/>
      <c r="F96" s="52" t="s">
        <v>329</v>
      </c>
      <c r="G96" s="40" t="s">
        <v>330</v>
      </c>
      <c r="H96" s="41">
        <v>365</v>
      </c>
      <c r="I96" s="41"/>
    </row>
    <row r="97" spans="1:9" ht="19.5" customHeight="1" x14ac:dyDescent="0.45">
      <c r="A97" s="52" t="s">
        <v>331</v>
      </c>
      <c r="B97" s="40" t="s">
        <v>332</v>
      </c>
      <c r="C97" s="41">
        <v>870</v>
      </c>
      <c r="D97" s="41"/>
      <c r="F97" s="52" t="s">
        <v>333</v>
      </c>
      <c r="G97" s="40" t="s">
        <v>334</v>
      </c>
      <c r="H97" s="41">
        <v>375</v>
      </c>
      <c r="I97" s="41"/>
    </row>
    <row r="98" spans="1:9" ht="19.5" customHeight="1" thickBot="1" x14ac:dyDescent="0.5">
      <c r="A98" s="52" t="s">
        <v>335</v>
      </c>
      <c r="B98" s="40" t="s">
        <v>336</v>
      </c>
      <c r="C98" s="41">
        <v>660</v>
      </c>
      <c r="D98" s="41"/>
    </row>
    <row r="99" spans="1:9" ht="19.5" customHeight="1" x14ac:dyDescent="0.45">
      <c r="A99" s="52" t="s">
        <v>337</v>
      </c>
      <c r="B99" s="50" t="s">
        <v>338</v>
      </c>
      <c r="C99" s="41">
        <v>560</v>
      </c>
      <c r="D99" s="41"/>
      <c r="F99" s="150" t="s">
        <v>339</v>
      </c>
      <c r="G99" s="151"/>
      <c r="H99" s="152">
        <f>SUM(C77:C100)+SUM(H77:H97)</f>
        <v>24450</v>
      </c>
      <c r="I99" s="153"/>
    </row>
    <row r="100" spans="1:9" ht="19.5" customHeight="1" thickBot="1" x14ac:dyDescent="0.5">
      <c r="A100" s="52" t="s">
        <v>340</v>
      </c>
      <c r="B100" s="40" t="s">
        <v>341</v>
      </c>
      <c r="C100" s="41">
        <v>910</v>
      </c>
      <c r="D100" s="41"/>
      <c r="F100" s="154" t="s">
        <v>342</v>
      </c>
      <c r="G100" s="155"/>
      <c r="H100" s="156">
        <f>SUM(D77:D100)+SUM(I77:I97)</f>
        <v>0</v>
      </c>
      <c r="I100" s="157"/>
    </row>
    <row r="101" spans="1:9" ht="19.5" customHeight="1" thickTop="1" thickBot="1" x14ac:dyDescent="0.5">
      <c r="A101" s="158" t="s">
        <v>343</v>
      </c>
      <c r="B101" s="159"/>
      <c r="C101" s="160">
        <f>H72+H99</f>
        <v>73825</v>
      </c>
      <c r="D101" s="161"/>
      <c r="F101" s="158" t="s">
        <v>343</v>
      </c>
      <c r="G101" s="159"/>
      <c r="H101" s="160">
        <f>H73+H100</f>
        <v>0</v>
      </c>
      <c r="I101" s="161"/>
    </row>
    <row r="102" spans="1:9" ht="19.5" customHeight="1" thickTop="1" x14ac:dyDescent="0.45">
      <c r="A102" s="30" t="s">
        <v>344</v>
      </c>
      <c r="B102" s="55"/>
      <c r="C102" s="31"/>
      <c r="D102" s="32"/>
      <c r="F102" s="30" t="s">
        <v>345</v>
      </c>
    </row>
    <row r="103" spans="1:9" s="87" customFormat="1" ht="15" customHeight="1" x14ac:dyDescent="0.45">
      <c r="A103" s="36" t="s">
        <v>17</v>
      </c>
      <c r="B103" s="36" t="s">
        <v>18</v>
      </c>
      <c r="C103" s="86" t="s">
        <v>19</v>
      </c>
      <c r="D103" s="36" t="s">
        <v>20</v>
      </c>
      <c r="F103" s="36" t="s">
        <v>17</v>
      </c>
      <c r="G103" s="36" t="s">
        <v>18</v>
      </c>
      <c r="H103" s="86" t="s">
        <v>19</v>
      </c>
      <c r="I103" s="36" t="s">
        <v>20</v>
      </c>
    </row>
    <row r="104" spans="1:9" ht="19.95" customHeight="1" x14ac:dyDescent="0.45">
      <c r="A104" s="56" t="s">
        <v>21</v>
      </c>
      <c r="B104" s="57" t="s">
        <v>346</v>
      </c>
      <c r="C104" s="41">
        <v>355</v>
      </c>
      <c r="D104" s="41"/>
      <c r="F104" s="58" t="s">
        <v>21</v>
      </c>
      <c r="G104" s="57" t="s">
        <v>347</v>
      </c>
      <c r="H104" s="41">
        <v>330</v>
      </c>
      <c r="I104" s="41"/>
    </row>
    <row r="105" spans="1:9" ht="19.95" customHeight="1" x14ac:dyDescent="0.45">
      <c r="A105" s="59" t="s">
        <v>348</v>
      </c>
      <c r="B105" s="57" t="s">
        <v>349</v>
      </c>
      <c r="C105" s="41">
        <v>500</v>
      </c>
      <c r="D105" s="41"/>
      <c r="F105" s="58" t="s">
        <v>25</v>
      </c>
      <c r="G105" s="57" t="s">
        <v>350</v>
      </c>
      <c r="H105" s="41">
        <v>355</v>
      </c>
      <c r="I105" s="41"/>
    </row>
    <row r="106" spans="1:9" ht="19.95" customHeight="1" x14ac:dyDescent="0.45">
      <c r="A106" s="59" t="s">
        <v>351</v>
      </c>
      <c r="B106" s="57" t="s">
        <v>352</v>
      </c>
      <c r="C106" s="41">
        <v>290</v>
      </c>
      <c r="D106" s="41"/>
      <c r="F106" s="60" t="s">
        <v>348</v>
      </c>
      <c r="G106" s="40" t="s">
        <v>353</v>
      </c>
      <c r="H106" s="41">
        <v>240</v>
      </c>
      <c r="I106" s="41"/>
    </row>
    <row r="107" spans="1:9" ht="19.95" customHeight="1" x14ac:dyDescent="0.45">
      <c r="A107" s="59" t="s">
        <v>29</v>
      </c>
      <c r="B107" s="57" t="s">
        <v>354</v>
      </c>
      <c r="C107" s="41">
        <v>495</v>
      </c>
      <c r="D107" s="41"/>
      <c r="F107" s="60" t="s">
        <v>355</v>
      </c>
      <c r="G107" s="57" t="s">
        <v>356</v>
      </c>
      <c r="H107" s="41">
        <v>310</v>
      </c>
      <c r="I107" s="41"/>
    </row>
    <row r="108" spans="1:9" ht="19.95" customHeight="1" x14ac:dyDescent="0.45">
      <c r="A108" s="59" t="s">
        <v>33</v>
      </c>
      <c r="B108" s="57" t="s">
        <v>357</v>
      </c>
      <c r="C108" s="38">
        <v>435</v>
      </c>
      <c r="D108" s="38"/>
      <c r="F108" s="60" t="s">
        <v>29</v>
      </c>
      <c r="G108" s="40" t="s">
        <v>358</v>
      </c>
      <c r="H108" s="41">
        <v>480</v>
      </c>
      <c r="I108" s="41"/>
    </row>
    <row r="109" spans="1:9" ht="19.95" customHeight="1" x14ac:dyDescent="0.45">
      <c r="A109" s="59" t="s">
        <v>359</v>
      </c>
      <c r="B109" s="57" t="s">
        <v>360</v>
      </c>
      <c r="C109" s="38">
        <v>420</v>
      </c>
      <c r="D109" s="38"/>
      <c r="F109" s="60" t="s">
        <v>33</v>
      </c>
      <c r="G109" s="40" t="s">
        <v>361</v>
      </c>
      <c r="H109" s="41">
        <v>545</v>
      </c>
      <c r="I109" s="41"/>
    </row>
    <row r="110" spans="1:9" ht="19.95" customHeight="1" x14ac:dyDescent="0.45">
      <c r="A110" s="59" t="s">
        <v>37</v>
      </c>
      <c r="B110" s="61" t="s">
        <v>362</v>
      </c>
      <c r="C110" s="41">
        <v>260</v>
      </c>
      <c r="D110" s="41"/>
      <c r="F110" s="60" t="s">
        <v>37</v>
      </c>
      <c r="G110" s="62" t="s">
        <v>363</v>
      </c>
      <c r="H110" s="41">
        <v>490</v>
      </c>
      <c r="I110" s="41"/>
    </row>
    <row r="111" spans="1:9" ht="19.95" customHeight="1" x14ac:dyDescent="0.45">
      <c r="A111" s="63" t="s">
        <v>41</v>
      </c>
      <c r="B111" s="61" t="s">
        <v>364</v>
      </c>
      <c r="C111" s="41">
        <v>260</v>
      </c>
      <c r="D111" s="41"/>
      <c r="F111" s="60" t="s">
        <v>49</v>
      </c>
      <c r="G111" s="62" t="s">
        <v>365</v>
      </c>
      <c r="H111" s="41">
        <v>570</v>
      </c>
      <c r="I111" s="41"/>
    </row>
    <row r="112" spans="1:9" ht="19.95" customHeight="1" x14ac:dyDescent="0.45">
      <c r="A112" s="59" t="s">
        <v>45</v>
      </c>
      <c r="B112" s="57" t="s">
        <v>366</v>
      </c>
      <c r="C112" s="41">
        <v>380</v>
      </c>
      <c r="D112" s="41"/>
      <c r="F112" s="60" t="s">
        <v>53</v>
      </c>
      <c r="G112" s="40" t="s">
        <v>367</v>
      </c>
      <c r="H112" s="41">
        <v>610</v>
      </c>
      <c r="I112" s="41"/>
    </row>
    <row r="113" spans="1:9" ht="19.95" customHeight="1" x14ac:dyDescent="0.45">
      <c r="A113" s="59" t="s">
        <v>49</v>
      </c>
      <c r="B113" s="57" t="s">
        <v>368</v>
      </c>
      <c r="C113" s="41">
        <v>650</v>
      </c>
      <c r="D113" s="41"/>
      <c r="F113" s="60" t="s">
        <v>369</v>
      </c>
      <c r="G113" s="40" t="s">
        <v>370</v>
      </c>
      <c r="H113" s="41">
        <v>510</v>
      </c>
      <c r="I113" s="41"/>
    </row>
    <row r="114" spans="1:9" ht="19.95" customHeight="1" x14ac:dyDescent="0.45">
      <c r="A114" s="59" t="s">
        <v>371</v>
      </c>
      <c r="B114" s="40" t="s">
        <v>372</v>
      </c>
      <c r="C114" s="41">
        <v>500</v>
      </c>
      <c r="D114" s="41"/>
      <c r="F114" s="60" t="s">
        <v>57</v>
      </c>
      <c r="G114" s="40" t="s">
        <v>373</v>
      </c>
      <c r="H114" s="41">
        <v>680</v>
      </c>
      <c r="I114" s="41"/>
    </row>
    <row r="115" spans="1:9" ht="19.95" customHeight="1" x14ac:dyDescent="0.45">
      <c r="A115" s="59" t="s">
        <v>53</v>
      </c>
      <c r="B115" s="57" t="s">
        <v>374</v>
      </c>
      <c r="C115" s="38">
        <v>285</v>
      </c>
      <c r="D115" s="38"/>
      <c r="F115"/>
    </row>
    <row r="116" spans="1:9" ht="19.95" customHeight="1" x14ac:dyDescent="0.45">
      <c r="A116" s="64" t="s">
        <v>375</v>
      </c>
      <c r="B116" s="57" t="s">
        <v>376</v>
      </c>
      <c r="C116" s="38">
        <v>330</v>
      </c>
      <c r="D116" s="38"/>
      <c r="F116"/>
    </row>
    <row r="117" spans="1:9" ht="19.95" customHeight="1" x14ac:dyDescent="0.45">
      <c r="A117" s="59" t="s">
        <v>369</v>
      </c>
      <c r="B117" s="40" t="s">
        <v>377</v>
      </c>
      <c r="C117" s="41">
        <v>930</v>
      </c>
      <c r="D117" s="41"/>
      <c r="F117"/>
    </row>
    <row r="118" spans="1:9" ht="19.95" customHeight="1" x14ac:dyDescent="0.45">
      <c r="A118" s="59" t="s">
        <v>57</v>
      </c>
      <c r="B118" s="40" t="s">
        <v>378</v>
      </c>
      <c r="C118" s="41">
        <v>810</v>
      </c>
      <c r="D118" s="41"/>
      <c r="F118"/>
    </row>
    <row r="119" spans="1:9" ht="19.95" customHeight="1" thickBot="1" x14ac:dyDescent="0.5">
      <c r="A119" s="59" t="s">
        <v>379</v>
      </c>
      <c r="B119" s="57" t="s">
        <v>380</v>
      </c>
      <c r="C119" s="41">
        <v>525</v>
      </c>
      <c r="D119" s="41"/>
      <c r="F119"/>
    </row>
    <row r="120" spans="1:9" ht="19.95" customHeight="1" thickTop="1" x14ac:dyDescent="0.45">
      <c r="A120" s="59" t="s">
        <v>69</v>
      </c>
      <c r="B120" s="40" t="s">
        <v>381</v>
      </c>
      <c r="C120" s="41">
        <v>560</v>
      </c>
      <c r="D120" s="41"/>
      <c r="F120" s="103" t="s">
        <v>382</v>
      </c>
      <c r="G120" s="104"/>
      <c r="H120" s="105">
        <f>SUM(C104:C127)</f>
        <v>10430</v>
      </c>
      <c r="I120" s="106"/>
    </row>
    <row r="121" spans="1:9" ht="19.95" customHeight="1" thickBot="1" x14ac:dyDescent="0.5">
      <c r="A121" s="59" t="s">
        <v>73</v>
      </c>
      <c r="B121" s="57" t="s">
        <v>383</v>
      </c>
      <c r="C121" s="41">
        <v>250</v>
      </c>
      <c r="D121" s="41"/>
      <c r="F121" s="115" t="s">
        <v>384</v>
      </c>
      <c r="G121" s="116"/>
      <c r="H121" s="117">
        <f>SUM(D104:D127)</f>
        <v>0</v>
      </c>
      <c r="I121" s="118"/>
    </row>
    <row r="122" spans="1:9" ht="19.95" customHeight="1" thickTop="1" thickBot="1" x14ac:dyDescent="0.5">
      <c r="A122" s="59" t="s">
        <v>385</v>
      </c>
      <c r="B122" s="57" t="s">
        <v>386</v>
      </c>
      <c r="C122" s="41">
        <v>340</v>
      </c>
      <c r="D122" s="41"/>
      <c r="F122"/>
    </row>
    <row r="123" spans="1:9" ht="19.95" customHeight="1" thickTop="1" x14ac:dyDescent="0.45">
      <c r="A123" s="59" t="s">
        <v>387</v>
      </c>
      <c r="B123" s="57" t="s">
        <v>388</v>
      </c>
      <c r="C123" s="41">
        <v>720</v>
      </c>
      <c r="D123" s="41"/>
      <c r="F123" s="103" t="s">
        <v>389</v>
      </c>
      <c r="G123" s="104"/>
      <c r="H123" s="105">
        <f>SUM(H104:H114)</f>
        <v>5120</v>
      </c>
      <c r="I123" s="106"/>
    </row>
    <row r="124" spans="1:9" ht="19.95" customHeight="1" thickBot="1" x14ac:dyDescent="0.5">
      <c r="A124" s="59" t="s">
        <v>81</v>
      </c>
      <c r="B124" s="40" t="s">
        <v>390</v>
      </c>
      <c r="C124" s="41">
        <v>410</v>
      </c>
      <c r="D124" s="41"/>
      <c r="F124" s="115" t="s">
        <v>391</v>
      </c>
      <c r="G124" s="116"/>
      <c r="H124" s="117">
        <f>SUM(I104:I114)</f>
        <v>0</v>
      </c>
      <c r="I124" s="118"/>
    </row>
    <row r="125" spans="1:9" ht="19.95" customHeight="1" thickTop="1" thickBot="1" x14ac:dyDescent="0.5">
      <c r="A125" s="59" t="s">
        <v>392</v>
      </c>
      <c r="B125" s="57" t="s">
        <v>393</v>
      </c>
      <c r="C125" s="41">
        <v>260</v>
      </c>
      <c r="D125" s="41"/>
      <c r="F125"/>
    </row>
    <row r="126" spans="1:9" ht="19.95" customHeight="1" thickTop="1" x14ac:dyDescent="0.45">
      <c r="A126" s="59" t="s">
        <v>394</v>
      </c>
      <c r="B126" s="57" t="s">
        <v>395</v>
      </c>
      <c r="C126" s="41">
        <v>145</v>
      </c>
      <c r="D126" s="41"/>
      <c r="F126" s="107" t="s">
        <v>396</v>
      </c>
      <c r="G126" s="108"/>
      <c r="H126" s="109">
        <f>C101+H120+H123</f>
        <v>89375</v>
      </c>
      <c r="I126" s="110"/>
    </row>
    <row r="127" spans="1:9" ht="19.95" customHeight="1" thickBot="1" x14ac:dyDescent="0.5">
      <c r="A127" s="59" t="s">
        <v>93</v>
      </c>
      <c r="B127" s="57" t="s">
        <v>397</v>
      </c>
      <c r="C127" s="41">
        <v>320</v>
      </c>
      <c r="D127" s="41"/>
      <c r="F127" s="111" t="s">
        <v>398</v>
      </c>
      <c r="G127" s="112"/>
      <c r="H127" s="113">
        <f>H101+H121+H124</f>
        <v>0</v>
      </c>
      <c r="I127" s="114"/>
    </row>
    <row r="128" spans="1:9" ht="21" customHeight="1" thickTop="1" x14ac:dyDescent="0.45">
      <c r="A128" s="138" t="s">
        <v>483</v>
      </c>
      <c r="B128" s="138"/>
      <c r="C128" s="138"/>
      <c r="D128" s="138"/>
      <c r="E128" s="138"/>
      <c r="F128" s="138"/>
      <c r="G128" s="138"/>
      <c r="H128" s="138"/>
      <c r="I128" s="138"/>
    </row>
    <row r="130" spans="1:9" ht="36" customHeight="1" x14ac:dyDescent="0.45">
      <c r="A130"/>
      <c r="G130" s="65"/>
      <c r="H130" s="66"/>
      <c r="I130" s="65"/>
    </row>
    <row r="131" spans="1:9" ht="36" customHeight="1" x14ac:dyDescent="0.45">
      <c r="G131" s="65"/>
      <c r="H131" s="66"/>
      <c r="I131" s="65"/>
    </row>
    <row r="132" spans="1:9" ht="36" customHeight="1" x14ac:dyDescent="0.45">
      <c r="F132"/>
    </row>
  </sheetData>
  <mergeCells count="36">
    <mergeCell ref="A128:I128"/>
    <mergeCell ref="F72:G72"/>
    <mergeCell ref="H72:I72"/>
    <mergeCell ref="B8:C8"/>
    <mergeCell ref="E8:G8"/>
    <mergeCell ref="A9:I9"/>
    <mergeCell ref="F73:G73"/>
    <mergeCell ref="H73:I73"/>
    <mergeCell ref="F99:G99"/>
    <mergeCell ref="H99:I99"/>
    <mergeCell ref="F100:G100"/>
    <mergeCell ref="H100:I100"/>
    <mergeCell ref="A101:B101"/>
    <mergeCell ref="C101:D101"/>
    <mergeCell ref="F101:G101"/>
    <mergeCell ref="H101:I101"/>
    <mergeCell ref="E1:I1"/>
    <mergeCell ref="E2:I2"/>
    <mergeCell ref="G4:I4"/>
    <mergeCell ref="B7:C7"/>
    <mergeCell ref="E7:G7"/>
    <mergeCell ref="A5:C6"/>
    <mergeCell ref="D5:G5"/>
    <mergeCell ref="D6:G6"/>
    <mergeCell ref="F120:G120"/>
    <mergeCell ref="H120:I120"/>
    <mergeCell ref="F126:G126"/>
    <mergeCell ref="H126:I126"/>
    <mergeCell ref="F127:G127"/>
    <mergeCell ref="H127:I127"/>
    <mergeCell ref="F121:G121"/>
    <mergeCell ref="H121:I121"/>
    <mergeCell ref="F123:G123"/>
    <mergeCell ref="H123:I123"/>
    <mergeCell ref="F124:G124"/>
    <mergeCell ref="H124:I124"/>
  </mergeCells>
  <phoneticPr fontId="4"/>
  <conditionalFormatting sqref="A15:D39 A42:D74 A77:D100 A104:D127">
    <cfRule type="expression" dxfId="18" priority="9">
      <formula>$D15&lt;&gt;""</formula>
    </cfRule>
  </conditionalFormatting>
  <conditionalFormatting sqref="D5">
    <cfRule type="cellIs" dxfId="17" priority="2" operator="equal">
      <formula>"年契"</formula>
    </cfRule>
    <cfRule type="cellIs" dxfId="16" priority="3" operator="equal">
      <formula>"単発"</formula>
    </cfRule>
  </conditionalFormatting>
  <conditionalFormatting sqref="D15:D39">
    <cfRule type="expression" dxfId="15" priority="7">
      <formula>$C15&lt;&gt;$D15</formula>
    </cfRule>
  </conditionalFormatting>
  <conditionalFormatting sqref="D42:D74 D77:D100 D104:D127">
    <cfRule type="expression" dxfId="14" priority="5">
      <formula>$D42&lt;&gt;$C42</formula>
    </cfRule>
  </conditionalFormatting>
  <conditionalFormatting sqref="F15:I39 F42:I71 F104:I114">
    <cfRule type="expression" dxfId="13" priority="8">
      <formula>$I15&lt;&gt;""</formula>
    </cfRule>
  </conditionalFormatting>
  <conditionalFormatting sqref="F77:I97">
    <cfRule type="expression" dxfId="12" priority="1">
      <formula>$I77&lt;&gt;""</formula>
    </cfRule>
  </conditionalFormatting>
  <conditionalFormatting sqref="I15:I39 I42:I71">
    <cfRule type="expression" dxfId="11" priority="6">
      <formula>$H15&lt;&gt;$I15</formula>
    </cfRule>
  </conditionalFormatting>
  <conditionalFormatting sqref="I77:I97 I104:I114">
    <cfRule type="expression" dxfId="10" priority="4">
      <formula>$I77&lt;&gt;$H77</formula>
    </cfRule>
  </conditionalFormatting>
  <dataValidations count="1">
    <dataValidation type="list" allowBlank="1" showInputMessage="1" showErrorMessage="1" promptTitle="申込号をリストから選択してください" sqref="B8:C8" xr:uid="{00000000-0002-0000-0000-000000000000}">
      <formula1>"　　　　　月　　　　　日号,3月9日号(3/1～3/7),3月23日号(3/15～3/21),4月6日号(3/29～4/4),4月20日号(4/12～4/18),5月4日号(4/26～5/2),5月25日号(5/17～5/23)"</formula1>
    </dataValidation>
  </dataValidations>
  <printOptions horizontalCentered="1" verticalCentered="1"/>
  <pageMargins left="0.70866141732283472" right="0.70866141732283472" top="0.74803149606299213" bottom="0.74803149606299213" header="0.31496062992125984" footer="0.31496062992125984"/>
  <pageSetup paperSize="9" scale="94" orientation="portrait" r:id="rId1"/>
  <rowBreaks count="3" manualBreakCount="3">
    <brk id="39" max="8" man="1"/>
    <brk id="74" max="8" man="1"/>
    <brk id="10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4"/>
  <sheetViews>
    <sheetView view="pageBreakPreview" zoomScaleNormal="100" zoomScaleSheetLayoutView="100" workbookViewId="0">
      <selection activeCell="B11" sqref="B11:E11"/>
    </sheetView>
  </sheetViews>
  <sheetFormatPr defaultRowHeight="36" customHeight="1" x14ac:dyDescent="0.45"/>
  <cols>
    <col min="1" max="1" width="6" style="1" customWidth="1"/>
    <col min="2" max="2" width="15.59765625" customWidth="1"/>
    <col min="3" max="3" width="8.69921875" style="2"/>
    <col min="5" max="5" width="1.69921875" customWidth="1"/>
    <col min="6" max="6" width="6" style="1" customWidth="1"/>
    <col min="7" max="7" width="15.59765625" customWidth="1"/>
    <col min="8" max="8" width="8.69921875" style="2"/>
  </cols>
  <sheetData>
    <row r="1" spans="1:9" ht="22.5" customHeight="1" x14ac:dyDescent="0.45">
      <c r="A1" s="178" t="s">
        <v>399</v>
      </c>
      <c r="B1" s="179"/>
      <c r="C1" s="179"/>
      <c r="D1" s="179"/>
      <c r="E1" s="180" t="s">
        <v>485</v>
      </c>
      <c r="F1" s="180"/>
      <c r="G1" s="180"/>
      <c r="H1" s="180"/>
      <c r="I1" s="180"/>
    </row>
    <row r="2" spans="1:9" ht="36" customHeight="1" x14ac:dyDescent="0.45">
      <c r="B2" s="181" t="s">
        <v>400</v>
      </c>
      <c r="C2" s="181"/>
      <c r="D2" s="181"/>
      <c r="E2" s="181"/>
      <c r="F2" s="181"/>
      <c r="G2" s="181"/>
      <c r="H2" s="181"/>
    </row>
    <row r="3" spans="1:9" ht="12.9" customHeight="1" thickBot="1" x14ac:dyDescent="0.5">
      <c r="B3" s="3"/>
      <c r="C3" s="4"/>
      <c r="D3" s="3"/>
      <c r="F3" s="5"/>
    </row>
    <row r="4" spans="1:9" ht="16.95" customHeight="1" thickTop="1" x14ac:dyDescent="0.45">
      <c r="A4" s="182" t="s">
        <v>419</v>
      </c>
      <c r="B4" s="182"/>
      <c r="C4" s="182"/>
      <c r="D4" s="182"/>
      <c r="E4" s="182"/>
      <c r="F4" s="182"/>
      <c r="G4" s="182"/>
      <c r="H4" s="182"/>
      <c r="I4" s="182"/>
    </row>
    <row r="5" spans="1:9" ht="16.95" customHeight="1" thickBot="1" x14ac:dyDescent="0.5">
      <c r="A5" s="183"/>
      <c r="B5" s="183"/>
      <c r="C5" s="183"/>
      <c r="D5" s="183"/>
      <c r="E5" s="183"/>
      <c r="F5" s="183"/>
      <c r="G5" s="183"/>
      <c r="H5" s="183"/>
      <c r="I5" s="183"/>
    </row>
    <row r="6" spans="1:9" ht="12.75" customHeight="1" thickTop="1" thickBot="1" x14ac:dyDescent="0.5">
      <c r="A6" s="67"/>
      <c r="B6" s="67"/>
      <c r="C6" s="67"/>
      <c r="D6" s="67"/>
      <c r="E6" s="67"/>
      <c r="F6" s="67"/>
      <c r="G6" s="67"/>
      <c r="H6" s="67"/>
      <c r="I6" s="67"/>
    </row>
    <row r="7" spans="1:9" ht="15" customHeight="1" thickTop="1" x14ac:dyDescent="0.45">
      <c r="A7" s="6" t="s">
        <v>1</v>
      </c>
      <c r="B7" s="7"/>
      <c r="C7" s="8"/>
      <c r="D7" s="9" t="s">
        <v>2</v>
      </c>
      <c r="E7" s="7"/>
      <c r="F7" s="10"/>
      <c r="G7" s="68"/>
      <c r="H7" s="184" t="s">
        <v>3</v>
      </c>
      <c r="I7" s="186"/>
    </row>
    <row r="8" spans="1:9" ht="15" customHeight="1" thickBot="1" x14ac:dyDescent="0.5">
      <c r="A8" s="126"/>
      <c r="B8" s="127"/>
      <c r="C8" s="128"/>
      <c r="D8" s="188"/>
      <c r="E8" s="189"/>
      <c r="F8" s="189"/>
      <c r="G8" s="189"/>
      <c r="H8" s="185"/>
      <c r="I8" s="187"/>
    </row>
    <row r="9" spans="1:9" ht="15" customHeight="1" thickBot="1" x14ac:dyDescent="0.5">
      <c r="A9" s="129"/>
      <c r="B9" s="130"/>
      <c r="C9" s="131"/>
      <c r="D9" s="190" t="s">
        <v>4</v>
      </c>
      <c r="E9" s="191"/>
      <c r="F9" s="191"/>
      <c r="G9" s="192"/>
      <c r="H9" s="14" t="s">
        <v>5</v>
      </c>
      <c r="I9" s="15"/>
    </row>
    <row r="10" spans="1:9" ht="17.100000000000001" customHeight="1" thickBot="1" x14ac:dyDescent="0.5">
      <c r="A10" s="11" t="s">
        <v>6</v>
      </c>
      <c r="B10" s="193"/>
      <c r="C10" s="193"/>
      <c r="D10" s="16" t="s">
        <v>7</v>
      </c>
      <c r="E10" s="194"/>
      <c r="F10" s="194"/>
      <c r="G10" s="195"/>
      <c r="H10" s="14" t="s">
        <v>8</v>
      </c>
      <c r="I10" s="15"/>
    </row>
    <row r="11" spans="1:9" ht="28.2" customHeight="1" thickBot="1" x14ac:dyDescent="0.5">
      <c r="A11" s="18" t="s">
        <v>9</v>
      </c>
      <c r="B11" s="196" t="s">
        <v>401</v>
      </c>
      <c r="C11" s="196"/>
      <c r="D11" s="196"/>
      <c r="E11" s="196"/>
      <c r="F11" s="19" t="s">
        <v>402</v>
      </c>
      <c r="G11" s="69">
        <f>H73</f>
        <v>0</v>
      </c>
      <c r="H11" s="20" t="s">
        <v>12</v>
      </c>
      <c r="I11" s="21" t="s">
        <v>403</v>
      </c>
    </row>
    <row r="12" spans="1:9" ht="16.95" customHeight="1" thickTop="1" x14ac:dyDescent="0.45">
      <c r="A12" s="197" t="s">
        <v>404</v>
      </c>
      <c r="B12" s="197"/>
      <c r="C12" s="197"/>
      <c r="D12" s="197"/>
      <c r="E12" s="197"/>
      <c r="F12" s="197"/>
      <c r="G12" s="197"/>
      <c r="H12" s="197"/>
      <c r="I12" s="197"/>
    </row>
    <row r="13" spans="1:9" ht="19.5" customHeight="1" x14ac:dyDescent="0.45">
      <c r="A13" s="22" t="s">
        <v>14</v>
      </c>
      <c r="B13" s="22"/>
      <c r="C13" s="23"/>
      <c r="D13" s="22"/>
      <c r="E13" s="22"/>
      <c r="F13" s="24"/>
      <c r="G13" s="22"/>
      <c r="H13" s="23"/>
      <c r="I13" s="22"/>
    </row>
    <row r="14" spans="1:9" ht="19.5" customHeight="1" x14ac:dyDescent="0.45">
      <c r="A14" s="22" t="s">
        <v>486</v>
      </c>
      <c r="B14" s="22"/>
      <c r="C14" s="23"/>
      <c r="D14" s="22"/>
      <c r="E14" s="22"/>
      <c r="F14" s="24"/>
      <c r="G14" s="22"/>
      <c r="H14" s="23"/>
      <c r="I14" s="22"/>
    </row>
    <row r="15" spans="1:9" ht="19.5" customHeight="1" thickBot="1" x14ac:dyDescent="0.5">
      <c r="A15" s="25" t="s">
        <v>487</v>
      </c>
      <c r="B15" s="25"/>
      <c r="C15" s="26" t="s">
        <v>488</v>
      </c>
      <c r="D15" s="27"/>
      <c r="E15" s="25"/>
      <c r="F15" s="28" t="s">
        <v>15</v>
      </c>
      <c r="G15" s="29" t="s">
        <v>489</v>
      </c>
      <c r="H15" s="29"/>
      <c r="I15" s="29"/>
    </row>
    <row r="16" spans="1:9" ht="19.5" customHeight="1" x14ac:dyDescent="0.45">
      <c r="A16" s="30" t="s">
        <v>16</v>
      </c>
      <c r="C16" s="31"/>
      <c r="D16" s="31"/>
      <c r="F16" s="33"/>
      <c r="G16" s="70"/>
      <c r="H16" s="71"/>
      <c r="I16" s="70"/>
    </row>
    <row r="17" spans="1:9" ht="19.5" customHeight="1" x14ac:dyDescent="0.45">
      <c r="A17" s="36" t="s">
        <v>17</v>
      </c>
      <c r="B17" s="37" t="s">
        <v>18</v>
      </c>
      <c r="C17" s="38" t="s">
        <v>19</v>
      </c>
      <c r="D17" s="37" t="s">
        <v>20</v>
      </c>
      <c r="F17" s="36" t="s">
        <v>17</v>
      </c>
      <c r="G17" s="37" t="s">
        <v>18</v>
      </c>
      <c r="H17" s="38" t="s">
        <v>19</v>
      </c>
      <c r="I17" s="37" t="s">
        <v>20</v>
      </c>
    </row>
    <row r="18" spans="1:9" ht="19.5" customHeight="1" x14ac:dyDescent="0.45">
      <c r="A18" s="39" t="s">
        <v>21</v>
      </c>
      <c r="B18" s="72" t="s">
        <v>22</v>
      </c>
      <c r="C18" s="41">
        <v>350</v>
      </c>
      <c r="D18" s="41"/>
      <c r="F18" s="39" t="s">
        <v>93</v>
      </c>
      <c r="G18" s="72" t="s">
        <v>94</v>
      </c>
      <c r="H18" s="41">
        <v>475</v>
      </c>
      <c r="I18" s="41"/>
    </row>
    <row r="19" spans="1:9" ht="19.5" customHeight="1" x14ac:dyDescent="0.45">
      <c r="A19" s="39" t="s">
        <v>25</v>
      </c>
      <c r="B19" s="72" t="s">
        <v>405</v>
      </c>
      <c r="C19" s="41">
        <v>300</v>
      </c>
      <c r="D19" s="41"/>
      <c r="F19" s="42" t="s">
        <v>101</v>
      </c>
      <c r="G19" s="72" t="s">
        <v>98</v>
      </c>
      <c r="H19" s="41">
        <v>270</v>
      </c>
      <c r="I19" s="41"/>
    </row>
    <row r="20" spans="1:9" ht="19.5" customHeight="1" x14ac:dyDescent="0.45">
      <c r="A20" s="39" t="s">
        <v>29</v>
      </c>
      <c r="B20" s="40" t="s">
        <v>30</v>
      </c>
      <c r="C20" s="41">
        <v>815</v>
      </c>
      <c r="D20" s="41"/>
      <c r="F20" s="39" t="s">
        <v>97</v>
      </c>
      <c r="G20" s="72" t="s">
        <v>406</v>
      </c>
      <c r="H20" s="41">
        <v>270</v>
      </c>
      <c r="I20" s="41"/>
    </row>
    <row r="21" spans="1:9" ht="19.5" customHeight="1" x14ac:dyDescent="0.45">
      <c r="A21" s="39" t="s">
        <v>33</v>
      </c>
      <c r="B21" s="40" t="s">
        <v>34</v>
      </c>
      <c r="C21" s="41">
        <v>720</v>
      </c>
      <c r="D21" s="41"/>
      <c r="F21" s="39" t="s">
        <v>105</v>
      </c>
      <c r="G21" s="72" t="s">
        <v>106</v>
      </c>
      <c r="H21" s="41">
        <v>470</v>
      </c>
      <c r="I21" s="41"/>
    </row>
    <row r="22" spans="1:9" ht="19.5" customHeight="1" x14ac:dyDescent="0.45">
      <c r="A22" s="39" t="s">
        <v>37</v>
      </c>
      <c r="B22" s="72" t="s">
        <v>38</v>
      </c>
      <c r="C22" s="41">
        <v>280</v>
      </c>
      <c r="D22" s="41"/>
      <c r="F22" s="43" t="s">
        <v>109</v>
      </c>
      <c r="G22" s="40" t="s">
        <v>110</v>
      </c>
      <c r="H22" s="41">
        <v>525</v>
      </c>
      <c r="I22" s="41"/>
    </row>
    <row r="23" spans="1:9" ht="19.5" customHeight="1" x14ac:dyDescent="0.45">
      <c r="A23" s="44" t="s">
        <v>41</v>
      </c>
      <c r="B23" s="72" t="s">
        <v>42</v>
      </c>
      <c r="C23" s="41">
        <v>310</v>
      </c>
      <c r="D23" s="41"/>
      <c r="F23" s="39" t="s">
        <v>113</v>
      </c>
      <c r="G23" s="72" t="s">
        <v>114</v>
      </c>
      <c r="H23" s="41">
        <v>300</v>
      </c>
      <c r="I23" s="41"/>
    </row>
    <row r="24" spans="1:9" ht="19.5" customHeight="1" x14ac:dyDescent="0.45">
      <c r="A24" s="39" t="s">
        <v>45</v>
      </c>
      <c r="B24" s="72" t="s">
        <v>46</v>
      </c>
      <c r="C24" s="41">
        <v>400</v>
      </c>
      <c r="D24" s="41"/>
      <c r="F24" s="39" t="s">
        <v>117</v>
      </c>
      <c r="G24" s="72" t="s">
        <v>118</v>
      </c>
      <c r="H24" s="41">
        <v>395</v>
      </c>
      <c r="I24" s="41"/>
    </row>
    <row r="25" spans="1:9" ht="19.5" customHeight="1" x14ac:dyDescent="0.45">
      <c r="A25" s="39" t="s">
        <v>49</v>
      </c>
      <c r="B25" s="40" t="s">
        <v>50</v>
      </c>
      <c r="C25" s="41">
        <v>555</v>
      </c>
      <c r="D25" s="41"/>
      <c r="F25" s="39" t="s">
        <v>23</v>
      </c>
      <c r="G25" s="40" t="s">
        <v>24</v>
      </c>
      <c r="H25" s="41">
        <v>435</v>
      </c>
      <c r="I25" s="41"/>
    </row>
    <row r="26" spans="1:9" ht="19.5" customHeight="1" x14ac:dyDescent="0.45">
      <c r="A26" s="39" t="s">
        <v>53</v>
      </c>
      <c r="B26" s="72" t="s">
        <v>54</v>
      </c>
      <c r="C26" s="41">
        <v>600</v>
      </c>
      <c r="D26" s="41"/>
      <c r="F26" s="39" t="s">
        <v>27</v>
      </c>
      <c r="G26" s="40" t="s">
        <v>28</v>
      </c>
      <c r="H26" s="41">
        <v>470</v>
      </c>
      <c r="I26" s="41"/>
    </row>
    <row r="27" spans="1:9" ht="19.5" customHeight="1" x14ac:dyDescent="0.45">
      <c r="A27" s="39" t="s">
        <v>57</v>
      </c>
      <c r="B27" s="72" t="s">
        <v>58</v>
      </c>
      <c r="C27" s="41">
        <v>175</v>
      </c>
      <c r="D27" s="41"/>
      <c r="F27" s="39" t="s">
        <v>31</v>
      </c>
      <c r="G27" s="40" t="s">
        <v>32</v>
      </c>
      <c r="H27" s="41">
        <v>490</v>
      </c>
      <c r="I27" s="41"/>
    </row>
    <row r="28" spans="1:9" ht="19.5" customHeight="1" x14ac:dyDescent="0.45">
      <c r="A28" s="39" t="s">
        <v>61</v>
      </c>
      <c r="B28" s="72" t="s">
        <v>62</v>
      </c>
      <c r="C28" s="41">
        <v>385</v>
      </c>
      <c r="D28" s="41"/>
      <c r="F28" s="39" t="s">
        <v>35</v>
      </c>
      <c r="G28" s="72" t="s">
        <v>36</v>
      </c>
      <c r="H28" s="41">
        <v>150</v>
      </c>
      <c r="I28" s="41"/>
    </row>
    <row r="29" spans="1:9" ht="19.5" customHeight="1" x14ac:dyDescent="0.45">
      <c r="A29" s="39" t="s">
        <v>65</v>
      </c>
      <c r="B29" s="72" t="s">
        <v>66</v>
      </c>
      <c r="C29" s="41">
        <v>300</v>
      </c>
      <c r="D29" s="41"/>
      <c r="F29" s="39" t="s">
        <v>39</v>
      </c>
      <c r="G29" s="40" t="s">
        <v>40</v>
      </c>
      <c r="H29" s="41">
        <v>170</v>
      </c>
      <c r="I29" s="41"/>
    </row>
    <row r="30" spans="1:9" ht="19.5" customHeight="1" x14ac:dyDescent="0.45">
      <c r="A30" s="39" t="s">
        <v>69</v>
      </c>
      <c r="B30" s="72" t="s">
        <v>70</v>
      </c>
      <c r="C30" s="41">
        <v>360</v>
      </c>
      <c r="D30" s="41"/>
      <c r="F30" s="39" t="s">
        <v>43</v>
      </c>
      <c r="G30" s="72" t="s">
        <v>44</v>
      </c>
      <c r="H30" s="41">
        <v>375</v>
      </c>
      <c r="I30" s="41"/>
    </row>
    <row r="31" spans="1:9" ht="19.5" customHeight="1" x14ac:dyDescent="0.45">
      <c r="A31" s="39" t="s">
        <v>73</v>
      </c>
      <c r="B31" s="72" t="s">
        <v>74</v>
      </c>
      <c r="C31" s="41">
        <v>325</v>
      </c>
      <c r="D31" s="41"/>
      <c r="F31" s="39" t="s">
        <v>47</v>
      </c>
      <c r="G31" s="40" t="s">
        <v>48</v>
      </c>
      <c r="H31" s="41">
        <v>250</v>
      </c>
      <c r="I31" s="41"/>
    </row>
    <row r="32" spans="1:9" ht="19.5" customHeight="1" x14ac:dyDescent="0.45">
      <c r="A32" s="39" t="s">
        <v>385</v>
      </c>
      <c r="B32" s="72" t="s">
        <v>78</v>
      </c>
      <c r="C32" s="41">
        <v>300</v>
      </c>
      <c r="D32" s="41"/>
      <c r="F32" s="39" t="s">
        <v>51</v>
      </c>
      <c r="G32" s="72" t="s">
        <v>52</v>
      </c>
      <c r="H32" s="41">
        <v>445</v>
      </c>
      <c r="I32" s="41"/>
    </row>
    <row r="33" spans="1:9" ht="19.5" customHeight="1" x14ac:dyDescent="0.45">
      <c r="A33" s="39" t="s">
        <v>81</v>
      </c>
      <c r="B33" s="73" t="s">
        <v>82</v>
      </c>
      <c r="C33" s="41">
        <v>300</v>
      </c>
      <c r="D33" s="41"/>
      <c r="F33" s="39" t="s">
        <v>55</v>
      </c>
      <c r="G33" s="72" t="s">
        <v>56</v>
      </c>
      <c r="H33" s="41">
        <v>470</v>
      </c>
      <c r="I33" s="41"/>
    </row>
    <row r="34" spans="1:9" ht="19.5" customHeight="1" x14ac:dyDescent="0.45">
      <c r="A34" s="39" t="s">
        <v>407</v>
      </c>
      <c r="B34" s="40" t="s">
        <v>86</v>
      </c>
      <c r="C34" s="41">
        <v>185</v>
      </c>
      <c r="D34" s="41"/>
      <c r="F34" s="39" t="s">
        <v>59</v>
      </c>
      <c r="G34" s="72" t="s">
        <v>60</v>
      </c>
      <c r="H34" s="41">
        <v>530</v>
      </c>
      <c r="I34" s="41"/>
    </row>
    <row r="35" spans="1:9" ht="19.5" customHeight="1" x14ac:dyDescent="0.45">
      <c r="A35" s="39" t="s">
        <v>89</v>
      </c>
      <c r="B35" s="40" t="s">
        <v>90</v>
      </c>
      <c r="C35" s="41">
        <v>485</v>
      </c>
      <c r="D35" s="41"/>
      <c r="F35" s="39" t="s">
        <v>63</v>
      </c>
      <c r="G35" s="73" t="s">
        <v>64</v>
      </c>
      <c r="H35" s="41">
        <v>655</v>
      </c>
      <c r="I35" s="41"/>
    </row>
    <row r="36" spans="1:9" ht="19.5" customHeight="1" x14ac:dyDescent="0.45">
      <c r="F36" s="39" t="s">
        <v>67</v>
      </c>
      <c r="G36" s="72" t="s">
        <v>68</v>
      </c>
      <c r="H36" s="41">
        <v>565</v>
      </c>
      <c r="I36" s="41"/>
    </row>
    <row r="37" spans="1:9" ht="19.5" customHeight="1" x14ac:dyDescent="0.45">
      <c r="F37" s="39" t="s">
        <v>71</v>
      </c>
      <c r="G37" s="72" t="s">
        <v>72</v>
      </c>
      <c r="H37" s="41">
        <v>440</v>
      </c>
      <c r="I37" s="41"/>
    </row>
    <row r="38" spans="1:9" ht="19.5" customHeight="1" x14ac:dyDescent="0.45">
      <c r="F38" s="43" t="s">
        <v>75</v>
      </c>
      <c r="G38" s="72" t="s">
        <v>76</v>
      </c>
      <c r="H38" s="41">
        <v>385</v>
      </c>
      <c r="I38" s="41"/>
    </row>
    <row r="39" spans="1:9" ht="19.95" customHeight="1" x14ac:dyDescent="0.45">
      <c r="A39" s="30" t="s">
        <v>121</v>
      </c>
      <c r="C39" s="31"/>
      <c r="D39" s="32"/>
    </row>
    <row r="40" spans="1:9" ht="19.95" customHeight="1" x14ac:dyDescent="0.45">
      <c r="A40" s="36" t="s">
        <v>17</v>
      </c>
      <c r="B40" s="37" t="s">
        <v>18</v>
      </c>
      <c r="C40" s="38" t="s">
        <v>19</v>
      </c>
      <c r="D40" s="37" t="s">
        <v>20</v>
      </c>
      <c r="F40" s="36" t="s">
        <v>17</v>
      </c>
      <c r="G40" s="37" t="s">
        <v>18</v>
      </c>
      <c r="H40" s="38" t="s">
        <v>19</v>
      </c>
      <c r="I40" s="37" t="s">
        <v>20</v>
      </c>
    </row>
    <row r="41" spans="1:9" ht="19.95" customHeight="1" x14ac:dyDescent="0.45">
      <c r="A41" s="39" t="s">
        <v>95</v>
      </c>
      <c r="B41" s="72" t="s">
        <v>96</v>
      </c>
      <c r="C41" s="41">
        <v>480</v>
      </c>
      <c r="D41" s="41"/>
      <c r="F41" s="39" t="s">
        <v>178</v>
      </c>
      <c r="G41" s="75" t="s">
        <v>179</v>
      </c>
      <c r="H41" s="41">
        <v>370</v>
      </c>
      <c r="I41" s="41"/>
    </row>
    <row r="42" spans="1:9" ht="19.95" customHeight="1" x14ac:dyDescent="0.45">
      <c r="A42" s="39" t="s">
        <v>99</v>
      </c>
      <c r="B42" s="40" t="s">
        <v>100</v>
      </c>
      <c r="C42" s="41">
        <v>635</v>
      </c>
      <c r="D42" s="41"/>
      <c r="F42" s="39" t="s">
        <v>182</v>
      </c>
      <c r="G42" s="75" t="s">
        <v>183</v>
      </c>
      <c r="H42" s="41">
        <v>385</v>
      </c>
      <c r="I42" s="41"/>
    </row>
    <row r="43" spans="1:9" ht="19.95" customHeight="1" x14ac:dyDescent="0.45">
      <c r="A43" s="39" t="s">
        <v>103</v>
      </c>
      <c r="B43" s="72" t="s">
        <v>104</v>
      </c>
      <c r="C43" s="41">
        <v>250</v>
      </c>
      <c r="D43" s="41"/>
      <c r="F43" s="39" t="s">
        <v>186</v>
      </c>
      <c r="G43" s="75" t="s">
        <v>187</v>
      </c>
      <c r="H43" s="41">
        <v>300</v>
      </c>
      <c r="I43" s="41"/>
    </row>
    <row r="44" spans="1:9" ht="19.95" customHeight="1" x14ac:dyDescent="0.45">
      <c r="A44" s="39" t="s">
        <v>408</v>
      </c>
      <c r="B44" s="72" t="s">
        <v>108</v>
      </c>
      <c r="C44" s="41">
        <v>250</v>
      </c>
      <c r="D44" s="41"/>
      <c r="F44" s="39" t="s">
        <v>190</v>
      </c>
      <c r="G44" s="75" t="s">
        <v>191</v>
      </c>
      <c r="H44" s="41">
        <v>305</v>
      </c>
      <c r="I44" s="41"/>
    </row>
    <row r="45" spans="1:9" ht="19.95" customHeight="1" x14ac:dyDescent="0.45">
      <c r="A45" s="39" t="s">
        <v>111</v>
      </c>
      <c r="B45" s="72" t="s">
        <v>112</v>
      </c>
      <c r="C45" s="41">
        <v>390</v>
      </c>
      <c r="D45" s="41"/>
      <c r="F45" s="39" t="s">
        <v>194</v>
      </c>
      <c r="G45" s="40" t="s">
        <v>195</v>
      </c>
      <c r="H45" s="41">
        <v>690</v>
      </c>
      <c r="I45" s="41"/>
    </row>
    <row r="46" spans="1:9" ht="19.95" customHeight="1" x14ac:dyDescent="0.45">
      <c r="A46" s="39" t="s">
        <v>115</v>
      </c>
      <c r="B46" s="72" t="s">
        <v>116</v>
      </c>
      <c r="C46" s="41">
        <v>150</v>
      </c>
      <c r="D46" s="41"/>
      <c r="F46" s="39" t="s">
        <v>230</v>
      </c>
      <c r="G46" s="75" t="s">
        <v>231</v>
      </c>
      <c r="H46" s="41">
        <v>530</v>
      </c>
      <c r="I46" s="41"/>
    </row>
    <row r="47" spans="1:9" ht="19.95" customHeight="1" x14ac:dyDescent="0.45">
      <c r="A47" s="39" t="s">
        <v>119</v>
      </c>
      <c r="B47" s="72" t="s">
        <v>120</v>
      </c>
      <c r="C47" s="41">
        <v>210</v>
      </c>
      <c r="D47" s="41"/>
      <c r="F47" s="43" t="s">
        <v>238</v>
      </c>
      <c r="G47" s="40" t="s">
        <v>239</v>
      </c>
      <c r="H47" s="41">
        <v>900</v>
      </c>
      <c r="I47" s="41"/>
    </row>
    <row r="48" spans="1:9" ht="19.95" customHeight="1" x14ac:dyDescent="0.45">
      <c r="A48" s="39" t="s">
        <v>122</v>
      </c>
      <c r="B48" s="72" t="s">
        <v>123</v>
      </c>
      <c r="C48" s="41">
        <v>295</v>
      </c>
      <c r="D48" s="41"/>
    </row>
    <row r="49" spans="1:9" ht="19.95" customHeight="1" x14ac:dyDescent="0.45">
      <c r="A49" s="39" t="s">
        <v>126</v>
      </c>
      <c r="B49" s="72" t="s">
        <v>127</v>
      </c>
      <c r="C49" s="41">
        <v>530</v>
      </c>
      <c r="D49" s="41"/>
    </row>
    <row r="50" spans="1:9" ht="19.95" customHeight="1" x14ac:dyDescent="0.45">
      <c r="A50" s="39" t="s">
        <v>130</v>
      </c>
      <c r="B50" s="72" t="s">
        <v>131</v>
      </c>
      <c r="C50" s="41">
        <v>410</v>
      </c>
      <c r="D50" s="41"/>
    </row>
    <row r="51" spans="1:9" ht="19.95" customHeight="1" x14ac:dyDescent="0.45">
      <c r="A51" s="39" t="s">
        <v>409</v>
      </c>
      <c r="B51" s="72" t="s">
        <v>410</v>
      </c>
      <c r="C51" s="41">
        <v>480</v>
      </c>
      <c r="D51" s="41"/>
      <c r="F51" s="172" t="s">
        <v>244</v>
      </c>
      <c r="G51" s="173"/>
      <c r="H51" s="174">
        <f>SUM(C18:C35)+SUM(H18:H38)+SUM(C41:C54)+SUM(H41:H47)</f>
        <v>25095</v>
      </c>
      <c r="I51" s="175"/>
    </row>
    <row r="52" spans="1:9" ht="19.95" customHeight="1" x14ac:dyDescent="0.45">
      <c r="A52" s="39" t="s">
        <v>138</v>
      </c>
      <c r="B52" s="72" t="s">
        <v>139</v>
      </c>
      <c r="C52" s="41">
        <v>590</v>
      </c>
      <c r="D52" s="41"/>
      <c r="F52" s="170" t="s">
        <v>247</v>
      </c>
      <c r="G52" s="170"/>
      <c r="H52" s="171">
        <f>SUM(D18:D35)+SUM(I18:I38)+SUM(D41:D54)+SUM(I41:I47)</f>
        <v>0</v>
      </c>
      <c r="I52" s="171"/>
    </row>
    <row r="53" spans="1:9" ht="19.95" customHeight="1" x14ac:dyDescent="0.45">
      <c r="A53" s="39" t="s">
        <v>150</v>
      </c>
      <c r="B53" s="40" t="s">
        <v>151</v>
      </c>
      <c r="C53" s="41">
        <v>660</v>
      </c>
      <c r="D53" s="41"/>
    </row>
    <row r="54" spans="1:9" ht="19.95" customHeight="1" x14ac:dyDescent="0.45">
      <c r="A54" s="39" t="s">
        <v>154</v>
      </c>
      <c r="B54" s="40" t="s">
        <v>155</v>
      </c>
      <c r="C54" s="41">
        <v>605</v>
      </c>
      <c r="D54" s="41"/>
      <c r="F54" s="76"/>
      <c r="G54" s="76"/>
      <c r="H54" s="77"/>
      <c r="I54" s="77"/>
    </row>
    <row r="55" spans="1:9" ht="19.95" customHeight="1" x14ac:dyDescent="0.45">
      <c r="A55" s="78"/>
      <c r="B55" s="79"/>
      <c r="C55" s="74"/>
      <c r="D55" s="74"/>
    </row>
    <row r="56" spans="1:9" ht="19.95" customHeight="1" x14ac:dyDescent="0.45">
      <c r="A56" s="30" t="s">
        <v>250</v>
      </c>
      <c r="D56" s="2"/>
    </row>
    <row r="57" spans="1:9" ht="19.95" customHeight="1" x14ac:dyDescent="0.45">
      <c r="A57" s="36" t="s">
        <v>17</v>
      </c>
      <c r="B57" s="37" t="s">
        <v>18</v>
      </c>
      <c r="C57" s="38" t="s">
        <v>19</v>
      </c>
      <c r="D57" s="37" t="s">
        <v>20</v>
      </c>
    </row>
    <row r="58" spans="1:9" ht="19.95" customHeight="1" x14ac:dyDescent="0.45">
      <c r="A58" s="52" t="s">
        <v>251</v>
      </c>
      <c r="B58" s="75" t="s">
        <v>411</v>
      </c>
      <c r="C58" s="41">
        <v>465</v>
      </c>
      <c r="D58" s="41"/>
    </row>
    <row r="59" spans="1:9" ht="19.95" customHeight="1" x14ac:dyDescent="0.45">
      <c r="A59" s="52" t="s">
        <v>255</v>
      </c>
      <c r="B59" s="75" t="s">
        <v>412</v>
      </c>
      <c r="C59" s="41">
        <v>310</v>
      </c>
      <c r="D59" s="41"/>
    </row>
    <row r="60" spans="1:9" ht="19.95" customHeight="1" x14ac:dyDescent="0.45">
      <c r="A60" s="52" t="s">
        <v>259</v>
      </c>
      <c r="B60" s="75" t="s">
        <v>260</v>
      </c>
      <c r="C60" s="41">
        <v>815</v>
      </c>
      <c r="D60" s="41"/>
    </row>
    <row r="61" spans="1:9" ht="19.95" customHeight="1" x14ac:dyDescent="0.45">
      <c r="A61" s="52" t="s">
        <v>263</v>
      </c>
      <c r="B61" s="75" t="s">
        <v>264</v>
      </c>
      <c r="C61" s="41">
        <v>555</v>
      </c>
      <c r="D61" s="41"/>
    </row>
    <row r="62" spans="1:9" ht="19.95" customHeight="1" x14ac:dyDescent="0.45">
      <c r="A62" s="52" t="s">
        <v>267</v>
      </c>
      <c r="B62" s="75" t="s">
        <v>268</v>
      </c>
      <c r="C62" s="41">
        <v>440</v>
      </c>
      <c r="D62" s="41"/>
    </row>
    <row r="63" spans="1:9" ht="19.95" customHeight="1" x14ac:dyDescent="0.45">
      <c r="A63" s="52" t="s">
        <v>271</v>
      </c>
      <c r="B63" s="75" t="s">
        <v>272</v>
      </c>
      <c r="C63" s="41">
        <v>510</v>
      </c>
      <c r="D63" s="41"/>
    </row>
    <row r="64" spans="1:9" ht="24" customHeight="1" x14ac:dyDescent="0.45">
      <c r="A64" s="52" t="s">
        <v>295</v>
      </c>
      <c r="B64" s="72" t="s">
        <v>296</v>
      </c>
      <c r="C64" s="41">
        <v>665</v>
      </c>
      <c r="D64" s="41"/>
    </row>
    <row r="65" spans="1:9" ht="19.5" customHeight="1" x14ac:dyDescent="0.45">
      <c r="A65" s="52" t="s">
        <v>299</v>
      </c>
      <c r="B65" s="72" t="s">
        <v>300</v>
      </c>
      <c r="C65" s="41">
        <v>595</v>
      </c>
      <c r="D65" s="41"/>
      <c r="G65" s="1"/>
      <c r="H65" s="80"/>
      <c r="I65" s="80"/>
    </row>
    <row r="66" spans="1:9" ht="19.5" customHeight="1" x14ac:dyDescent="0.45">
      <c r="A66" s="52" t="s">
        <v>303</v>
      </c>
      <c r="B66" s="40" t="s">
        <v>304</v>
      </c>
      <c r="C66" s="41">
        <v>655</v>
      </c>
      <c r="D66" s="41"/>
      <c r="G66" s="1"/>
      <c r="H66" s="81"/>
      <c r="I66" s="81"/>
    </row>
    <row r="67" spans="1:9" ht="19.5" customHeight="1" x14ac:dyDescent="0.45">
      <c r="A67" s="52" t="s">
        <v>307</v>
      </c>
      <c r="B67" s="72" t="s">
        <v>308</v>
      </c>
      <c r="C67" s="41">
        <v>600</v>
      </c>
      <c r="D67" s="41"/>
    </row>
    <row r="68" spans="1:9" ht="19.5" customHeight="1" x14ac:dyDescent="0.45">
      <c r="A68" s="52" t="s">
        <v>311</v>
      </c>
      <c r="B68" s="40" t="s">
        <v>312</v>
      </c>
      <c r="C68" s="41">
        <v>650</v>
      </c>
      <c r="D68" s="41"/>
      <c r="F68" s="172" t="s">
        <v>339</v>
      </c>
      <c r="G68" s="173"/>
      <c r="H68" s="174">
        <f>SUM(C58:C73)</f>
        <v>9480</v>
      </c>
      <c r="I68" s="175"/>
    </row>
    <row r="69" spans="1:9" ht="19.5" customHeight="1" x14ac:dyDescent="0.45">
      <c r="A69" s="52" t="s">
        <v>315</v>
      </c>
      <c r="B69" s="40" t="s">
        <v>316</v>
      </c>
      <c r="C69" s="41">
        <v>690</v>
      </c>
      <c r="D69" s="41"/>
      <c r="F69" s="172" t="s">
        <v>342</v>
      </c>
      <c r="G69" s="173"/>
      <c r="H69" s="176">
        <f>SUM(D58:D73)</f>
        <v>0</v>
      </c>
      <c r="I69" s="177"/>
    </row>
    <row r="70" spans="1:9" ht="19.5" customHeight="1" x14ac:dyDescent="0.45">
      <c r="A70" s="52" t="s">
        <v>319</v>
      </c>
      <c r="B70" s="75" t="s">
        <v>320</v>
      </c>
      <c r="C70" s="41">
        <v>700</v>
      </c>
      <c r="D70" s="41"/>
      <c r="F70" s="82"/>
      <c r="G70" s="82"/>
      <c r="H70" s="82"/>
      <c r="I70" s="82"/>
    </row>
    <row r="71" spans="1:9" ht="19.5" customHeight="1" thickBot="1" x14ac:dyDescent="0.5">
      <c r="A71" s="52" t="s">
        <v>413</v>
      </c>
      <c r="B71" s="72" t="s">
        <v>414</v>
      </c>
      <c r="C71" s="41">
        <v>650</v>
      </c>
      <c r="D71" s="41"/>
      <c r="F71" s="82"/>
      <c r="G71" s="82"/>
      <c r="H71" s="82"/>
      <c r="I71" s="82"/>
    </row>
    <row r="72" spans="1:9" ht="19.5" customHeight="1" thickTop="1" x14ac:dyDescent="0.45">
      <c r="A72" s="52" t="s">
        <v>415</v>
      </c>
      <c r="B72" s="40" t="s">
        <v>258</v>
      </c>
      <c r="C72" s="41">
        <v>590</v>
      </c>
      <c r="D72" s="41"/>
      <c r="F72" s="162" t="s">
        <v>416</v>
      </c>
      <c r="G72" s="163"/>
      <c r="H72" s="164">
        <f>H51+H68</f>
        <v>34575</v>
      </c>
      <c r="I72" s="165"/>
    </row>
    <row r="73" spans="1:9" ht="19.5" customHeight="1" thickBot="1" x14ac:dyDescent="0.5">
      <c r="A73" s="52" t="s">
        <v>417</v>
      </c>
      <c r="B73" s="75" t="s">
        <v>262</v>
      </c>
      <c r="C73" s="41">
        <v>590</v>
      </c>
      <c r="D73" s="41"/>
      <c r="F73" s="166" t="s">
        <v>418</v>
      </c>
      <c r="G73" s="167"/>
      <c r="H73" s="168">
        <f>H52+H69</f>
        <v>0</v>
      </c>
      <c r="I73" s="169"/>
    </row>
    <row r="74" spans="1:9" ht="24.6" customHeight="1" thickTop="1" x14ac:dyDescent="0.45">
      <c r="A74" s="138" t="s">
        <v>483</v>
      </c>
      <c r="B74" s="138"/>
      <c r="C74" s="138"/>
      <c r="D74" s="138"/>
      <c r="E74" s="138"/>
      <c r="F74" s="138"/>
      <c r="G74" s="138"/>
      <c r="H74" s="138"/>
      <c r="I74" s="138"/>
    </row>
    <row r="75" spans="1:9" ht="19.5" customHeight="1" x14ac:dyDescent="0.45"/>
    <row r="76" spans="1:9" ht="19.5" customHeight="1" x14ac:dyDescent="0.45"/>
    <row r="77" spans="1:9" ht="19.5" customHeight="1" x14ac:dyDescent="0.45"/>
    <row r="78" spans="1:9" s="1" customFormat="1" ht="19.5" customHeight="1" x14ac:dyDescent="0.45">
      <c r="B78"/>
      <c r="C78" s="2"/>
      <c r="D78"/>
      <c r="E78"/>
      <c r="G78"/>
      <c r="H78" s="2"/>
      <c r="I78"/>
    </row>
    <row r="79" spans="1:9" s="1" customFormat="1" ht="19.5" customHeight="1" x14ac:dyDescent="0.45">
      <c r="B79"/>
      <c r="C79" s="2"/>
      <c r="D79"/>
      <c r="E79"/>
      <c r="G79"/>
      <c r="H79" s="2"/>
      <c r="I79"/>
    </row>
    <row r="80" spans="1:9" s="1" customFormat="1" ht="19.5" customHeight="1" x14ac:dyDescent="0.45">
      <c r="B80"/>
      <c r="C80" s="2"/>
      <c r="D80"/>
      <c r="E80"/>
      <c r="G80"/>
      <c r="H80" s="2"/>
      <c r="I80"/>
    </row>
    <row r="81" spans="2:9" s="1" customFormat="1" ht="19.5" customHeight="1" x14ac:dyDescent="0.45">
      <c r="B81"/>
      <c r="C81" s="2"/>
      <c r="D81"/>
      <c r="E81"/>
      <c r="G81"/>
      <c r="H81" s="2"/>
      <c r="I81"/>
    </row>
    <row r="82" spans="2:9" s="1" customFormat="1" ht="19.5" customHeight="1" x14ac:dyDescent="0.45">
      <c r="B82"/>
      <c r="C82" s="2"/>
      <c r="D82"/>
      <c r="E82"/>
      <c r="G82"/>
      <c r="H82" s="2"/>
      <c r="I82"/>
    </row>
    <row r="83" spans="2:9" s="1" customFormat="1" ht="19.5" customHeight="1" x14ac:dyDescent="0.45">
      <c r="B83"/>
      <c r="C83" s="2"/>
      <c r="D83"/>
      <c r="E83"/>
      <c r="G83"/>
      <c r="H83" s="2"/>
      <c r="I83"/>
    </row>
    <row r="84" spans="2:9" s="1" customFormat="1" ht="19.5" customHeight="1" x14ac:dyDescent="0.45">
      <c r="B84"/>
      <c r="C84" s="2"/>
      <c r="D84"/>
      <c r="E84"/>
      <c r="G84"/>
      <c r="H84" s="2"/>
      <c r="I84"/>
    </row>
    <row r="85" spans="2:9" s="1" customFormat="1" ht="19.5" customHeight="1" x14ac:dyDescent="0.45">
      <c r="B85"/>
      <c r="C85" s="2"/>
      <c r="D85"/>
      <c r="E85"/>
      <c r="G85"/>
      <c r="H85" s="2"/>
      <c r="I85"/>
    </row>
    <row r="86" spans="2:9" s="1" customFormat="1" ht="19.5" customHeight="1" x14ac:dyDescent="0.45">
      <c r="B86"/>
      <c r="C86" s="2"/>
      <c r="D86"/>
      <c r="E86" s="83"/>
      <c r="G86"/>
      <c r="H86" s="2"/>
      <c r="I86"/>
    </row>
    <row r="87" spans="2:9" s="1" customFormat="1" ht="19.5" customHeight="1" x14ac:dyDescent="0.45">
      <c r="B87"/>
      <c r="C87" s="2"/>
      <c r="D87"/>
      <c r="E87" s="83"/>
      <c r="G87"/>
      <c r="H87" s="2"/>
      <c r="I87"/>
    </row>
    <row r="88" spans="2:9" s="1" customFormat="1" ht="19.5" customHeight="1" x14ac:dyDescent="0.45">
      <c r="B88"/>
      <c r="C88" s="2"/>
      <c r="D88"/>
      <c r="E88" s="83"/>
      <c r="G88"/>
      <c r="H88" s="2"/>
      <c r="I88"/>
    </row>
    <row r="89" spans="2:9" s="1" customFormat="1" ht="19.5" customHeight="1" x14ac:dyDescent="0.45">
      <c r="B89"/>
      <c r="C89" s="2"/>
      <c r="D89"/>
      <c r="E89" s="84"/>
      <c r="G89"/>
      <c r="H89" s="2"/>
      <c r="I89"/>
    </row>
    <row r="90" spans="2:9" s="1" customFormat="1" ht="19.5" customHeight="1" x14ac:dyDescent="0.45">
      <c r="B90"/>
      <c r="C90" s="2"/>
      <c r="D90"/>
      <c r="E90" s="84"/>
      <c r="G90"/>
      <c r="H90" s="2"/>
      <c r="I90"/>
    </row>
    <row r="91" spans="2:9" s="1" customFormat="1" ht="19.5" customHeight="1" x14ac:dyDescent="0.45">
      <c r="B91"/>
      <c r="C91" s="2"/>
      <c r="D91"/>
      <c r="E91"/>
      <c r="G91"/>
      <c r="H91" s="2"/>
      <c r="I91"/>
    </row>
    <row r="92" spans="2:9" s="1" customFormat="1" ht="19.5" customHeight="1" x14ac:dyDescent="0.45">
      <c r="B92"/>
      <c r="C92" s="2"/>
      <c r="D92"/>
      <c r="E92"/>
      <c r="G92"/>
      <c r="H92" s="2"/>
      <c r="I92"/>
    </row>
    <row r="93" spans="2:9" s="1" customFormat="1" ht="19.5" customHeight="1" x14ac:dyDescent="0.45">
      <c r="B93"/>
      <c r="C93" s="2"/>
      <c r="D93"/>
      <c r="E93"/>
      <c r="G93"/>
      <c r="H93" s="2"/>
      <c r="I93"/>
    </row>
    <row r="94" spans="2:9" s="1" customFormat="1" ht="19.5" customHeight="1" x14ac:dyDescent="0.45">
      <c r="B94"/>
      <c r="C94" s="2"/>
      <c r="D94"/>
      <c r="E94"/>
      <c r="G94"/>
      <c r="H94" s="2"/>
      <c r="I94"/>
    </row>
    <row r="95" spans="2:9" s="1" customFormat="1" ht="19.5" customHeight="1" x14ac:dyDescent="0.45">
      <c r="B95"/>
      <c r="C95" s="2"/>
      <c r="D95"/>
      <c r="E95"/>
      <c r="G95"/>
      <c r="H95" s="2"/>
      <c r="I95"/>
    </row>
    <row r="96" spans="2:9" s="1" customFormat="1" ht="19.5" customHeight="1" x14ac:dyDescent="0.45">
      <c r="B96"/>
      <c r="C96" s="2"/>
      <c r="D96"/>
      <c r="E96"/>
      <c r="G96"/>
      <c r="H96" s="2"/>
      <c r="I96"/>
    </row>
    <row r="97" spans="2:9" s="1" customFormat="1" ht="19.5" customHeight="1" x14ac:dyDescent="0.45">
      <c r="B97"/>
      <c r="C97" s="2"/>
      <c r="D97"/>
      <c r="E97"/>
      <c r="G97"/>
      <c r="H97" s="2"/>
      <c r="I97"/>
    </row>
    <row r="98" spans="2:9" s="1" customFormat="1" ht="19.5" customHeight="1" x14ac:dyDescent="0.45">
      <c r="B98"/>
      <c r="C98" s="2"/>
      <c r="D98"/>
      <c r="E98"/>
      <c r="G98"/>
      <c r="H98" s="2"/>
      <c r="I98"/>
    </row>
    <row r="99" spans="2:9" s="1" customFormat="1" ht="19.5" customHeight="1" x14ac:dyDescent="0.45">
      <c r="B99"/>
      <c r="C99" s="2"/>
      <c r="D99"/>
      <c r="E99"/>
      <c r="G99"/>
      <c r="H99" s="2"/>
      <c r="I99"/>
    </row>
    <row r="100" spans="2:9" s="1" customFormat="1" ht="19.5" customHeight="1" x14ac:dyDescent="0.45">
      <c r="B100"/>
      <c r="C100" s="2"/>
      <c r="D100"/>
      <c r="E100"/>
      <c r="G100"/>
      <c r="H100" s="2"/>
      <c r="I100"/>
    </row>
    <row r="101" spans="2:9" s="1" customFormat="1" ht="19.5" customHeight="1" x14ac:dyDescent="0.45">
      <c r="B101"/>
      <c r="C101" s="2"/>
      <c r="D101"/>
      <c r="E101"/>
      <c r="G101"/>
      <c r="H101" s="2"/>
      <c r="I101"/>
    </row>
    <row r="102" spans="2:9" s="1" customFormat="1" ht="19.5" customHeight="1" x14ac:dyDescent="0.45">
      <c r="B102"/>
      <c r="C102" s="2"/>
      <c r="D102"/>
      <c r="E102"/>
      <c r="G102"/>
      <c r="H102" s="2"/>
      <c r="I102"/>
    </row>
    <row r="103" spans="2:9" s="1" customFormat="1" ht="19.5" customHeight="1" x14ac:dyDescent="0.45">
      <c r="B103"/>
      <c r="C103" s="2"/>
      <c r="D103"/>
      <c r="E103"/>
      <c r="G103"/>
      <c r="H103" s="2"/>
      <c r="I103"/>
    </row>
    <row r="104" spans="2:9" s="1" customFormat="1" ht="19.5" customHeight="1" x14ac:dyDescent="0.45">
      <c r="B104"/>
      <c r="C104" s="2"/>
      <c r="D104"/>
      <c r="E104"/>
      <c r="G104"/>
      <c r="H104" s="2"/>
      <c r="I104"/>
    </row>
    <row r="105" spans="2:9" s="1" customFormat="1" ht="19.5" customHeight="1" x14ac:dyDescent="0.45">
      <c r="B105"/>
      <c r="C105" s="2"/>
      <c r="D105"/>
      <c r="E105"/>
      <c r="G105"/>
      <c r="H105" s="2"/>
      <c r="I105"/>
    </row>
    <row r="106" spans="2:9" s="1" customFormat="1" ht="19.5" customHeight="1" x14ac:dyDescent="0.45">
      <c r="B106"/>
      <c r="C106" s="2"/>
      <c r="D106"/>
      <c r="E106"/>
      <c r="G106"/>
      <c r="H106" s="2"/>
      <c r="I106"/>
    </row>
    <row r="107" spans="2:9" s="1" customFormat="1" ht="19.5" customHeight="1" x14ac:dyDescent="0.45">
      <c r="B107"/>
      <c r="C107" s="2"/>
      <c r="D107"/>
      <c r="E107"/>
      <c r="G107"/>
      <c r="H107" s="2"/>
      <c r="I107"/>
    </row>
    <row r="108" spans="2:9" s="1" customFormat="1" ht="19.5" customHeight="1" x14ac:dyDescent="0.45">
      <c r="B108"/>
      <c r="C108" s="2"/>
      <c r="D108"/>
      <c r="E108"/>
      <c r="G108"/>
      <c r="H108" s="2"/>
      <c r="I108"/>
    </row>
    <row r="109" spans="2:9" s="1" customFormat="1" ht="19.5" customHeight="1" x14ac:dyDescent="0.45">
      <c r="B109"/>
      <c r="C109" s="2"/>
      <c r="D109"/>
      <c r="E109"/>
      <c r="G109"/>
      <c r="H109" s="2"/>
      <c r="I109"/>
    </row>
    <row r="110" spans="2:9" s="1" customFormat="1" ht="19.5" customHeight="1" x14ac:dyDescent="0.45">
      <c r="B110"/>
      <c r="C110" s="2"/>
      <c r="D110"/>
      <c r="E110"/>
      <c r="G110"/>
      <c r="H110" s="2"/>
      <c r="I110"/>
    </row>
    <row r="111" spans="2:9" s="1" customFormat="1" ht="19.5" customHeight="1" x14ac:dyDescent="0.45">
      <c r="B111"/>
      <c r="C111" s="2"/>
      <c r="D111"/>
      <c r="E111"/>
      <c r="G111"/>
      <c r="H111" s="2"/>
      <c r="I111"/>
    </row>
    <row r="112" spans="2:9" s="1" customFormat="1" ht="19.5" customHeight="1" x14ac:dyDescent="0.45">
      <c r="B112"/>
      <c r="C112" s="2"/>
      <c r="D112"/>
      <c r="E112"/>
      <c r="G112"/>
      <c r="H112" s="2"/>
      <c r="I112"/>
    </row>
    <row r="113" spans="2:9" s="1" customFormat="1" ht="19.5" customHeight="1" x14ac:dyDescent="0.45">
      <c r="B113"/>
      <c r="C113" s="2"/>
      <c r="D113"/>
      <c r="E113"/>
      <c r="G113"/>
      <c r="H113" s="2"/>
      <c r="I113"/>
    </row>
    <row r="114" spans="2:9" s="1" customFormat="1" ht="19.5" customHeight="1" x14ac:dyDescent="0.45">
      <c r="B114"/>
      <c r="C114" s="2"/>
      <c r="D114"/>
      <c r="E114"/>
      <c r="G114"/>
      <c r="H114" s="2"/>
      <c r="I114"/>
    </row>
    <row r="115" spans="2:9" s="1" customFormat="1" ht="19.5" customHeight="1" x14ac:dyDescent="0.45">
      <c r="B115"/>
      <c r="C115" s="2"/>
      <c r="D115"/>
      <c r="E115"/>
      <c r="G115"/>
      <c r="H115" s="2"/>
      <c r="I115"/>
    </row>
    <row r="116" spans="2:9" s="1" customFormat="1" ht="19.5" customHeight="1" x14ac:dyDescent="0.45">
      <c r="B116"/>
      <c r="C116" s="2"/>
      <c r="D116"/>
      <c r="E116"/>
      <c r="G116"/>
      <c r="H116" s="2"/>
      <c r="I116"/>
    </row>
    <row r="117" spans="2:9" s="1" customFormat="1" ht="19.5" customHeight="1" x14ac:dyDescent="0.45">
      <c r="B117"/>
      <c r="C117" s="2"/>
      <c r="D117"/>
      <c r="E117"/>
      <c r="G117"/>
      <c r="H117" s="2"/>
      <c r="I117"/>
    </row>
    <row r="118" spans="2:9" s="1" customFormat="1" ht="19.5" customHeight="1" x14ac:dyDescent="0.45">
      <c r="B118"/>
      <c r="C118" s="2"/>
      <c r="D118"/>
      <c r="E118"/>
      <c r="G118"/>
      <c r="H118" s="2"/>
      <c r="I118"/>
    </row>
    <row r="119" spans="2:9" s="1" customFormat="1" ht="19.5" customHeight="1" x14ac:dyDescent="0.45">
      <c r="B119"/>
      <c r="C119" s="2"/>
      <c r="D119"/>
      <c r="E119"/>
      <c r="G119"/>
      <c r="H119" s="2"/>
      <c r="I119"/>
    </row>
    <row r="120" spans="2:9" s="1" customFormat="1" ht="19.5" customHeight="1" x14ac:dyDescent="0.45">
      <c r="B120"/>
      <c r="C120" s="2"/>
      <c r="D120"/>
      <c r="E120"/>
      <c r="G120"/>
      <c r="H120" s="2"/>
      <c r="I120"/>
    </row>
    <row r="121" spans="2:9" s="1" customFormat="1" ht="19.5" customHeight="1" x14ac:dyDescent="0.45">
      <c r="B121"/>
      <c r="C121" s="2"/>
      <c r="D121"/>
      <c r="E121"/>
      <c r="G121"/>
      <c r="H121" s="2"/>
      <c r="I121"/>
    </row>
    <row r="122" spans="2:9" s="1" customFormat="1" ht="19.5" customHeight="1" x14ac:dyDescent="0.45">
      <c r="B122"/>
      <c r="C122" s="2"/>
      <c r="D122"/>
      <c r="E122"/>
      <c r="G122"/>
      <c r="H122" s="2"/>
      <c r="I122"/>
    </row>
    <row r="123" spans="2:9" s="1" customFormat="1" ht="19.5" customHeight="1" x14ac:dyDescent="0.45">
      <c r="B123"/>
      <c r="C123" s="2"/>
      <c r="D123"/>
      <c r="E123"/>
      <c r="G123"/>
      <c r="H123" s="2"/>
      <c r="I123"/>
    </row>
    <row r="124" spans="2:9" s="1" customFormat="1" ht="19.5" customHeight="1" x14ac:dyDescent="0.45">
      <c r="B124"/>
      <c r="C124" s="2"/>
      <c r="D124"/>
      <c r="E124"/>
      <c r="G124"/>
      <c r="H124" s="2"/>
      <c r="I124"/>
    </row>
    <row r="125" spans="2:9" s="1" customFormat="1" ht="19.5" customHeight="1" x14ac:dyDescent="0.45">
      <c r="B125"/>
      <c r="C125" s="2"/>
      <c r="D125"/>
      <c r="E125"/>
      <c r="G125"/>
      <c r="H125" s="2"/>
      <c r="I125"/>
    </row>
    <row r="126" spans="2:9" s="1" customFormat="1" ht="19.5" customHeight="1" x14ac:dyDescent="0.45">
      <c r="B126"/>
      <c r="C126" s="2"/>
      <c r="D126"/>
      <c r="E126"/>
      <c r="G126"/>
      <c r="H126" s="2"/>
      <c r="I126"/>
    </row>
    <row r="127" spans="2:9" s="1" customFormat="1" ht="19.5" customHeight="1" x14ac:dyDescent="0.45">
      <c r="B127"/>
      <c r="C127" s="2"/>
      <c r="D127"/>
      <c r="E127"/>
      <c r="G127"/>
      <c r="H127" s="2"/>
      <c r="I127"/>
    </row>
    <row r="128" spans="2:9" s="1" customFormat="1" ht="19.5" customHeight="1" x14ac:dyDescent="0.45">
      <c r="B128"/>
      <c r="C128" s="2"/>
      <c r="D128"/>
      <c r="E128"/>
      <c r="G128"/>
      <c r="H128" s="2"/>
      <c r="I128"/>
    </row>
    <row r="129" spans="2:9" s="1" customFormat="1" ht="19.5" customHeight="1" x14ac:dyDescent="0.45">
      <c r="B129"/>
      <c r="C129" s="2"/>
      <c r="D129"/>
      <c r="E129"/>
      <c r="G129"/>
      <c r="H129" s="2"/>
      <c r="I129"/>
    </row>
    <row r="130" spans="2:9" s="1" customFormat="1" ht="19.5" customHeight="1" x14ac:dyDescent="0.45">
      <c r="B130"/>
      <c r="C130" s="2"/>
      <c r="D130"/>
      <c r="E130"/>
      <c r="G130"/>
      <c r="H130" s="2"/>
      <c r="I130"/>
    </row>
    <row r="131" spans="2:9" s="1" customFormat="1" ht="19.5" customHeight="1" x14ac:dyDescent="0.45">
      <c r="B131"/>
      <c r="C131" s="2"/>
      <c r="D131"/>
      <c r="E131"/>
      <c r="G131"/>
      <c r="H131" s="2"/>
      <c r="I131"/>
    </row>
    <row r="132" spans="2:9" s="1" customFormat="1" ht="19.5" customHeight="1" x14ac:dyDescent="0.45">
      <c r="B132"/>
      <c r="C132" s="2"/>
      <c r="D132"/>
      <c r="E132"/>
      <c r="G132"/>
      <c r="H132" s="2"/>
      <c r="I132"/>
    </row>
    <row r="133" spans="2:9" s="1" customFormat="1" ht="19.5" customHeight="1" x14ac:dyDescent="0.45">
      <c r="B133"/>
      <c r="C133" s="2"/>
      <c r="D133"/>
      <c r="E133"/>
      <c r="G133"/>
      <c r="H133" s="2"/>
      <c r="I133"/>
    </row>
    <row r="134" spans="2:9" s="1" customFormat="1" ht="19.5" customHeight="1" x14ac:dyDescent="0.45">
      <c r="B134"/>
      <c r="C134" s="2"/>
      <c r="D134"/>
      <c r="E134"/>
      <c r="G134"/>
      <c r="H134" s="2"/>
      <c r="I134"/>
    </row>
    <row r="135" spans="2:9" s="1" customFormat="1" ht="19.5" customHeight="1" x14ac:dyDescent="0.45">
      <c r="B135"/>
      <c r="C135" s="2"/>
      <c r="D135"/>
      <c r="E135"/>
      <c r="G135"/>
      <c r="H135" s="2"/>
      <c r="I135"/>
    </row>
    <row r="136" spans="2:9" s="1" customFormat="1" ht="19.5" customHeight="1" x14ac:dyDescent="0.45">
      <c r="B136"/>
      <c r="C136" s="2"/>
      <c r="D136"/>
      <c r="E136"/>
      <c r="G136"/>
      <c r="H136" s="2"/>
      <c r="I136"/>
    </row>
    <row r="137" spans="2:9" s="1" customFormat="1" ht="19.5" customHeight="1" x14ac:dyDescent="0.45">
      <c r="B137"/>
      <c r="C137" s="2"/>
      <c r="D137"/>
      <c r="E137"/>
      <c r="G137"/>
      <c r="H137" s="2"/>
      <c r="I137"/>
    </row>
    <row r="138" spans="2:9" s="1" customFormat="1" ht="19.5" customHeight="1" x14ac:dyDescent="0.45">
      <c r="B138"/>
      <c r="C138" s="2"/>
      <c r="D138"/>
      <c r="E138"/>
      <c r="G138"/>
      <c r="H138" s="2"/>
      <c r="I138"/>
    </row>
    <row r="139" spans="2:9" s="1" customFormat="1" ht="19.5" customHeight="1" x14ac:dyDescent="0.45">
      <c r="B139"/>
      <c r="C139" s="2"/>
      <c r="D139"/>
      <c r="E139"/>
      <c r="G139"/>
      <c r="H139" s="2"/>
      <c r="I139"/>
    </row>
    <row r="140" spans="2:9" s="1" customFormat="1" ht="19.5" customHeight="1" x14ac:dyDescent="0.45">
      <c r="B140"/>
      <c r="C140" s="2"/>
      <c r="D140"/>
      <c r="E140"/>
      <c r="G140"/>
      <c r="H140" s="2"/>
      <c r="I140"/>
    </row>
    <row r="141" spans="2:9" s="1" customFormat="1" ht="19.5" customHeight="1" x14ac:dyDescent="0.45">
      <c r="B141"/>
      <c r="C141" s="2"/>
      <c r="D141"/>
      <c r="E141"/>
      <c r="G141"/>
      <c r="H141" s="2"/>
      <c r="I141"/>
    </row>
    <row r="142" spans="2:9" s="1" customFormat="1" ht="19.5" customHeight="1" x14ac:dyDescent="0.45">
      <c r="B142"/>
      <c r="C142" s="2"/>
      <c r="D142"/>
      <c r="E142"/>
      <c r="G142"/>
      <c r="H142" s="2"/>
      <c r="I142"/>
    </row>
    <row r="143" spans="2:9" s="1" customFormat="1" ht="19.5" customHeight="1" x14ac:dyDescent="0.45">
      <c r="B143"/>
      <c r="C143" s="2"/>
      <c r="D143"/>
      <c r="E143"/>
      <c r="G143"/>
      <c r="H143" s="2"/>
      <c r="I143"/>
    </row>
    <row r="144" spans="2:9" s="1" customFormat="1" ht="19.5" customHeight="1" x14ac:dyDescent="0.45">
      <c r="B144"/>
      <c r="C144" s="2"/>
      <c r="D144"/>
      <c r="E144"/>
      <c r="G144"/>
      <c r="H144" s="2"/>
      <c r="I144"/>
    </row>
    <row r="145" spans="2:9" s="1" customFormat="1" ht="19.5" customHeight="1" x14ac:dyDescent="0.45">
      <c r="B145"/>
      <c r="C145" s="2"/>
      <c r="D145"/>
      <c r="E145"/>
      <c r="G145"/>
      <c r="H145" s="2"/>
      <c r="I145"/>
    </row>
    <row r="146" spans="2:9" s="1" customFormat="1" ht="19.5" customHeight="1" x14ac:dyDescent="0.45">
      <c r="B146"/>
      <c r="C146" s="2"/>
      <c r="D146"/>
      <c r="E146"/>
      <c r="G146"/>
      <c r="H146" s="2"/>
      <c r="I146"/>
    </row>
    <row r="147" spans="2:9" s="1" customFormat="1" ht="19.5" customHeight="1" x14ac:dyDescent="0.45">
      <c r="B147"/>
      <c r="C147" s="2"/>
      <c r="D147"/>
      <c r="E147"/>
      <c r="G147"/>
      <c r="H147" s="2"/>
      <c r="I147"/>
    </row>
    <row r="148" spans="2:9" s="1" customFormat="1" ht="19.5" customHeight="1" x14ac:dyDescent="0.45">
      <c r="B148"/>
      <c r="C148" s="2"/>
      <c r="D148"/>
      <c r="E148"/>
      <c r="G148"/>
      <c r="H148" s="2"/>
      <c r="I148"/>
    </row>
    <row r="149" spans="2:9" s="1" customFormat="1" ht="19.5" customHeight="1" x14ac:dyDescent="0.45">
      <c r="B149"/>
      <c r="C149" s="2"/>
      <c r="D149"/>
      <c r="E149"/>
      <c r="G149"/>
      <c r="H149" s="2"/>
      <c r="I149"/>
    </row>
    <row r="150" spans="2:9" s="1" customFormat="1" ht="19.5" customHeight="1" x14ac:dyDescent="0.45">
      <c r="B150"/>
      <c r="C150" s="2"/>
      <c r="D150"/>
      <c r="E150"/>
      <c r="G150"/>
      <c r="H150" s="2"/>
      <c r="I150"/>
    </row>
    <row r="151" spans="2:9" s="1" customFormat="1" ht="19.5" customHeight="1" x14ac:dyDescent="0.45">
      <c r="B151"/>
      <c r="C151" s="2"/>
      <c r="D151"/>
      <c r="E151"/>
      <c r="G151"/>
      <c r="H151" s="2"/>
      <c r="I151"/>
    </row>
    <row r="152" spans="2:9" s="1" customFormat="1" ht="19.5" customHeight="1" x14ac:dyDescent="0.45">
      <c r="B152"/>
      <c r="C152" s="2"/>
      <c r="D152"/>
      <c r="E152"/>
      <c r="G152"/>
      <c r="H152" s="2"/>
      <c r="I152"/>
    </row>
    <row r="153" spans="2:9" s="1" customFormat="1" ht="19.5" customHeight="1" x14ac:dyDescent="0.45">
      <c r="B153"/>
      <c r="C153" s="2"/>
      <c r="D153"/>
      <c r="E153"/>
      <c r="G153"/>
      <c r="H153" s="2"/>
      <c r="I153"/>
    </row>
    <row r="154" spans="2:9" s="1" customFormat="1" ht="19.5" customHeight="1" x14ac:dyDescent="0.45">
      <c r="B154"/>
      <c r="C154" s="2"/>
      <c r="D154"/>
      <c r="E154"/>
      <c r="G154"/>
      <c r="H154" s="2"/>
      <c r="I154"/>
    </row>
    <row r="155" spans="2:9" s="1" customFormat="1" ht="19.5" customHeight="1" x14ac:dyDescent="0.45">
      <c r="B155"/>
      <c r="C155" s="2"/>
      <c r="D155"/>
      <c r="E155"/>
      <c r="G155"/>
      <c r="H155" s="2"/>
      <c r="I155"/>
    </row>
    <row r="156" spans="2:9" s="1" customFormat="1" ht="19.5" customHeight="1" x14ac:dyDescent="0.45">
      <c r="B156"/>
      <c r="C156" s="2"/>
      <c r="D156"/>
      <c r="E156"/>
      <c r="G156"/>
      <c r="H156" s="2"/>
      <c r="I156"/>
    </row>
    <row r="157" spans="2:9" s="1" customFormat="1" ht="19.5" customHeight="1" x14ac:dyDescent="0.45">
      <c r="B157"/>
      <c r="C157" s="2"/>
      <c r="D157"/>
      <c r="E157"/>
      <c r="G157"/>
      <c r="H157" s="2"/>
      <c r="I157"/>
    </row>
    <row r="158" spans="2:9" s="1" customFormat="1" ht="19.5" customHeight="1" x14ac:dyDescent="0.45">
      <c r="B158"/>
      <c r="C158" s="2"/>
      <c r="D158"/>
      <c r="E158"/>
      <c r="G158"/>
      <c r="H158" s="2"/>
      <c r="I158"/>
    </row>
    <row r="159" spans="2:9" s="1" customFormat="1" ht="19.5" customHeight="1" x14ac:dyDescent="0.45">
      <c r="B159"/>
      <c r="C159" s="2"/>
      <c r="D159"/>
      <c r="E159"/>
      <c r="G159"/>
      <c r="H159" s="2"/>
      <c r="I159"/>
    </row>
    <row r="160" spans="2:9" s="1" customFormat="1" ht="19.5" customHeight="1" x14ac:dyDescent="0.45">
      <c r="B160"/>
      <c r="C160" s="2"/>
      <c r="D160"/>
      <c r="E160"/>
      <c r="G160"/>
      <c r="H160" s="2"/>
      <c r="I160"/>
    </row>
    <row r="161" spans="2:9" s="1" customFormat="1" ht="19.5" customHeight="1" x14ac:dyDescent="0.45">
      <c r="B161"/>
      <c r="C161" s="2"/>
      <c r="D161"/>
      <c r="E161"/>
      <c r="G161"/>
      <c r="H161" s="2"/>
      <c r="I161"/>
    </row>
    <row r="162" spans="2:9" s="1" customFormat="1" ht="19.5" customHeight="1" x14ac:dyDescent="0.45">
      <c r="B162"/>
      <c r="C162" s="2"/>
      <c r="D162"/>
      <c r="E162"/>
      <c r="G162"/>
      <c r="H162" s="2"/>
      <c r="I162"/>
    </row>
    <row r="163" spans="2:9" s="1" customFormat="1" ht="19.5" customHeight="1" x14ac:dyDescent="0.45">
      <c r="B163"/>
      <c r="C163" s="2"/>
      <c r="D163"/>
      <c r="E163"/>
      <c r="G163"/>
      <c r="H163" s="2"/>
      <c r="I163"/>
    </row>
    <row r="164" spans="2:9" s="1" customFormat="1" ht="19.5" customHeight="1" x14ac:dyDescent="0.45">
      <c r="B164"/>
      <c r="C164" s="2"/>
      <c r="D164"/>
      <c r="E164"/>
      <c r="G164"/>
      <c r="H164" s="2"/>
      <c r="I164"/>
    </row>
    <row r="165" spans="2:9" s="1" customFormat="1" ht="19.5" customHeight="1" x14ac:dyDescent="0.45">
      <c r="B165"/>
      <c r="C165" s="2"/>
      <c r="D165"/>
      <c r="E165"/>
      <c r="G165"/>
      <c r="H165" s="2"/>
      <c r="I165"/>
    </row>
    <row r="166" spans="2:9" s="1" customFormat="1" ht="19.5" customHeight="1" x14ac:dyDescent="0.45">
      <c r="B166"/>
      <c r="C166" s="2"/>
      <c r="D166"/>
      <c r="E166"/>
      <c r="G166"/>
      <c r="H166" s="2"/>
      <c r="I166"/>
    </row>
    <row r="167" spans="2:9" s="1" customFormat="1" ht="19.5" customHeight="1" x14ac:dyDescent="0.45">
      <c r="B167"/>
      <c r="C167" s="2"/>
      <c r="D167"/>
      <c r="E167"/>
      <c r="G167"/>
      <c r="H167" s="2"/>
      <c r="I167"/>
    </row>
    <row r="168" spans="2:9" s="1" customFormat="1" ht="19.5" customHeight="1" x14ac:dyDescent="0.45">
      <c r="B168"/>
      <c r="C168" s="2"/>
      <c r="D168"/>
      <c r="E168"/>
      <c r="G168"/>
      <c r="H168" s="2"/>
      <c r="I168"/>
    </row>
    <row r="169" spans="2:9" s="1" customFormat="1" ht="19.5" customHeight="1" x14ac:dyDescent="0.45">
      <c r="B169"/>
      <c r="C169" s="2"/>
      <c r="D169"/>
      <c r="E169"/>
      <c r="G169"/>
      <c r="H169" s="2"/>
      <c r="I169"/>
    </row>
    <row r="170" spans="2:9" s="1" customFormat="1" ht="19.5" customHeight="1" x14ac:dyDescent="0.45">
      <c r="B170"/>
      <c r="C170" s="2"/>
      <c r="D170"/>
      <c r="E170"/>
      <c r="G170"/>
      <c r="H170" s="2"/>
      <c r="I170"/>
    </row>
    <row r="171" spans="2:9" s="1" customFormat="1" ht="19.5" customHeight="1" x14ac:dyDescent="0.45">
      <c r="B171"/>
      <c r="C171" s="2"/>
      <c r="D171"/>
      <c r="E171"/>
      <c r="G171"/>
      <c r="H171" s="2"/>
      <c r="I171"/>
    </row>
    <row r="172" spans="2:9" s="1" customFormat="1" ht="19.5" customHeight="1" x14ac:dyDescent="0.45">
      <c r="B172"/>
      <c r="C172" s="2"/>
      <c r="D172"/>
      <c r="E172"/>
      <c r="G172"/>
      <c r="H172" s="2"/>
      <c r="I172"/>
    </row>
    <row r="173" spans="2:9" s="1" customFormat="1" ht="19.5" customHeight="1" x14ac:dyDescent="0.45">
      <c r="B173"/>
      <c r="C173" s="2"/>
      <c r="D173"/>
      <c r="E173"/>
      <c r="G173"/>
      <c r="H173" s="2"/>
      <c r="I173"/>
    </row>
    <row r="174" spans="2:9" s="1" customFormat="1" ht="19.5" customHeight="1" x14ac:dyDescent="0.45">
      <c r="B174"/>
      <c r="C174" s="2"/>
      <c r="D174"/>
      <c r="E174"/>
      <c r="G174"/>
      <c r="H174" s="2"/>
      <c r="I174"/>
    </row>
    <row r="175" spans="2:9" s="1" customFormat="1" ht="19.5" customHeight="1" x14ac:dyDescent="0.45">
      <c r="B175"/>
      <c r="C175" s="2"/>
      <c r="D175"/>
      <c r="E175"/>
      <c r="G175"/>
      <c r="H175" s="2"/>
      <c r="I175"/>
    </row>
    <row r="176" spans="2:9" s="1" customFormat="1" ht="19.5" customHeight="1" x14ac:dyDescent="0.45">
      <c r="B176"/>
      <c r="C176" s="2"/>
      <c r="D176"/>
      <c r="E176"/>
      <c r="G176"/>
      <c r="H176" s="2"/>
      <c r="I176"/>
    </row>
    <row r="177" spans="2:9" s="1" customFormat="1" ht="19.5" customHeight="1" x14ac:dyDescent="0.45">
      <c r="B177"/>
      <c r="C177" s="2"/>
      <c r="D177"/>
      <c r="E177"/>
      <c r="G177"/>
      <c r="H177" s="2"/>
      <c r="I177"/>
    </row>
    <row r="178" spans="2:9" s="1" customFormat="1" ht="19.5" customHeight="1" x14ac:dyDescent="0.45">
      <c r="B178"/>
      <c r="C178" s="2"/>
      <c r="D178"/>
      <c r="E178"/>
      <c r="G178"/>
      <c r="H178" s="2"/>
      <c r="I178"/>
    </row>
    <row r="179" spans="2:9" s="1" customFormat="1" ht="19.5" customHeight="1" x14ac:dyDescent="0.45">
      <c r="B179"/>
      <c r="C179" s="2"/>
      <c r="D179"/>
      <c r="E179"/>
      <c r="G179"/>
      <c r="H179" s="2"/>
      <c r="I179"/>
    </row>
    <row r="180" spans="2:9" s="1" customFormat="1" ht="19.5" customHeight="1" x14ac:dyDescent="0.45">
      <c r="B180"/>
      <c r="C180" s="2"/>
      <c r="D180"/>
      <c r="E180"/>
      <c r="G180"/>
      <c r="H180" s="2"/>
      <c r="I180"/>
    </row>
    <row r="181" spans="2:9" s="1" customFormat="1" ht="19.5" customHeight="1" x14ac:dyDescent="0.45">
      <c r="B181"/>
      <c r="C181" s="2"/>
      <c r="D181"/>
      <c r="E181"/>
      <c r="G181"/>
      <c r="H181" s="2"/>
      <c r="I181"/>
    </row>
    <row r="182" spans="2:9" s="1" customFormat="1" ht="19.5" customHeight="1" x14ac:dyDescent="0.45">
      <c r="B182"/>
      <c r="C182" s="2"/>
      <c r="D182"/>
      <c r="E182"/>
      <c r="G182"/>
      <c r="H182" s="2"/>
      <c r="I182"/>
    </row>
    <row r="183" spans="2:9" s="1" customFormat="1" ht="19.5" customHeight="1" x14ac:dyDescent="0.45">
      <c r="B183"/>
      <c r="C183" s="2"/>
      <c r="D183"/>
      <c r="E183"/>
      <c r="G183"/>
      <c r="H183" s="2"/>
      <c r="I183"/>
    </row>
    <row r="184" spans="2:9" s="1" customFormat="1" ht="19.5" customHeight="1" x14ac:dyDescent="0.45">
      <c r="B184"/>
      <c r="C184" s="2"/>
      <c r="D184"/>
      <c r="E184"/>
      <c r="G184"/>
      <c r="H184" s="2"/>
      <c r="I184"/>
    </row>
    <row r="185" spans="2:9" s="1" customFormat="1" ht="19.5" customHeight="1" x14ac:dyDescent="0.45">
      <c r="B185"/>
      <c r="C185" s="2"/>
      <c r="D185"/>
      <c r="E185"/>
      <c r="G185"/>
      <c r="H185" s="2"/>
      <c r="I185"/>
    </row>
    <row r="186" spans="2:9" s="1" customFormat="1" ht="19.5" customHeight="1" x14ac:dyDescent="0.45">
      <c r="B186"/>
      <c r="C186" s="2"/>
      <c r="D186"/>
      <c r="E186"/>
      <c r="G186"/>
      <c r="H186" s="2"/>
      <c r="I186"/>
    </row>
    <row r="187" spans="2:9" s="1" customFormat="1" ht="19.5" customHeight="1" x14ac:dyDescent="0.45">
      <c r="B187"/>
      <c r="C187" s="2"/>
      <c r="D187"/>
      <c r="E187"/>
      <c r="G187"/>
      <c r="H187" s="2"/>
      <c r="I187"/>
    </row>
    <row r="188" spans="2:9" s="1" customFormat="1" ht="19.5" customHeight="1" x14ac:dyDescent="0.45">
      <c r="B188"/>
      <c r="C188" s="2"/>
      <c r="D188"/>
      <c r="E188"/>
      <c r="G188"/>
      <c r="H188" s="2"/>
      <c r="I188"/>
    </row>
    <row r="189" spans="2:9" s="1" customFormat="1" ht="19.5" customHeight="1" x14ac:dyDescent="0.45">
      <c r="B189"/>
      <c r="C189" s="2"/>
      <c r="D189"/>
      <c r="E189"/>
      <c r="G189"/>
      <c r="H189" s="2"/>
      <c r="I189"/>
    </row>
    <row r="190" spans="2:9" s="1" customFormat="1" ht="19.5" customHeight="1" x14ac:dyDescent="0.45">
      <c r="B190"/>
      <c r="C190" s="2"/>
      <c r="D190"/>
      <c r="E190"/>
      <c r="G190"/>
      <c r="H190" s="2"/>
      <c r="I190"/>
    </row>
    <row r="191" spans="2:9" s="1" customFormat="1" ht="19.5" customHeight="1" x14ac:dyDescent="0.45">
      <c r="B191"/>
      <c r="C191" s="2"/>
      <c r="D191"/>
      <c r="E191"/>
      <c r="G191"/>
      <c r="H191" s="2"/>
      <c r="I191"/>
    </row>
    <row r="192" spans="2:9" s="1" customFormat="1" ht="19.5" customHeight="1" x14ac:dyDescent="0.45">
      <c r="B192"/>
      <c r="C192" s="2"/>
      <c r="D192"/>
      <c r="E192"/>
      <c r="G192"/>
      <c r="H192" s="2"/>
      <c r="I192"/>
    </row>
    <row r="193" spans="2:9" s="1" customFormat="1" ht="19.5" customHeight="1" x14ac:dyDescent="0.45">
      <c r="B193"/>
      <c r="C193" s="2"/>
      <c r="D193"/>
      <c r="E193"/>
      <c r="G193"/>
      <c r="H193" s="2"/>
      <c r="I193"/>
    </row>
    <row r="194" spans="2:9" s="1" customFormat="1" ht="19.5" customHeight="1" x14ac:dyDescent="0.45">
      <c r="B194"/>
      <c r="C194" s="2"/>
      <c r="D194"/>
      <c r="E194"/>
      <c r="G194"/>
      <c r="H194" s="2"/>
      <c r="I194"/>
    </row>
    <row r="195" spans="2:9" s="1" customFormat="1" ht="19.5" customHeight="1" x14ac:dyDescent="0.45">
      <c r="B195"/>
      <c r="C195" s="2"/>
      <c r="D195"/>
      <c r="E195"/>
      <c r="G195"/>
      <c r="H195" s="2"/>
      <c r="I195"/>
    </row>
    <row r="196" spans="2:9" s="1" customFormat="1" ht="19.5" customHeight="1" x14ac:dyDescent="0.45">
      <c r="B196"/>
      <c r="C196" s="2"/>
      <c r="D196"/>
      <c r="E196"/>
      <c r="G196"/>
      <c r="H196" s="2"/>
      <c r="I196"/>
    </row>
    <row r="197" spans="2:9" s="1" customFormat="1" ht="19.5" customHeight="1" x14ac:dyDescent="0.45">
      <c r="B197"/>
      <c r="C197" s="2"/>
      <c r="D197"/>
      <c r="E197"/>
      <c r="G197"/>
      <c r="H197" s="2"/>
      <c r="I197"/>
    </row>
    <row r="198" spans="2:9" s="1" customFormat="1" ht="19.5" customHeight="1" x14ac:dyDescent="0.45">
      <c r="B198"/>
      <c r="C198" s="2"/>
      <c r="D198"/>
      <c r="E198"/>
      <c r="G198"/>
      <c r="H198" s="2"/>
      <c r="I198"/>
    </row>
    <row r="199" spans="2:9" s="1" customFormat="1" ht="19.5" customHeight="1" x14ac:dyDescent="0.45">
      <c r="B199"/>
      <c r="C199" s="2"/>
      <c r="D199"/>
      <c r="E199"/>
      <c r="G199"/>
      <c r="H199" s="2"/>
      <c r="I199"/>
    </row>
    <row r="200" spans="2:9" s="1" customFormat="1" ht="19.5" customHeight="1" x14ac:dyDescent="0.45">
      <c r="B200"/>
      <c r="C200" s="2"/>
      <c r="D200"/>
      <c r="E200"/>
      <c r="G200"/>
      <c r="H200" s="2"/>
      <c r="I200"/>
    </row>
    <row r="201" spans="2:9" s="1" customFormat="1" ht="19.5" customHeight="1" x14ac:dyDescent="0.45">
      <c r="B201"/>
      <c r="C201" s="2"/>
      <c r="D201"/>
      <c r="E201"/>
      <c r="G201"/>
      <c r="H201" s="2"/>
      <c r="I201"/>
    </row>
    <row r="202" spans="2:9" s="1" customFormat="1" ht="19.5" customHeight="1" x14ac:dyDescent="0.45">
      <c r="B202"/>
      <c r="C202" s="2"/>
      <c r="D202"/>
      <c r="E202"/>
      <c r="G202"/>
      <c r="H202" s="2"/>
      <c r="I202"/>
    </row>
    <row r="203" spans="2:9" s="1" customFormat="1" ht="19.5" customHeight="1" x14ac:dyDescent="0.45">
      <c r="B203"/>
      <c r="C203" s="2"/>
      <c r="D203"/>
      <c r="E203"/>
      <c r="G203"/>
      <c r="H203" s="2"/>
      <c r="I203"/>
    </row>
    <row r="204" spans="2:9" s="1" customFormat="1" ht="19.5" customHeight="1" x14ac:dyDescent="0.45">
      <c r="B204"/>
      <c r="C204" s="2"/>
      <c r="D204"/>
      <c r="E204"/>
      <c r="G204"/>
      <c r="H204" s="2"/>
      <c r="I204"/>
    </row>
    <row r="205" spans="2:9" s="1" customFormat="1" ht="19.5" customHeight="1" x14ac:dyDescent="0.45">
      <c r="B205"/>
      <c r="C205" s="2"/>
      <c r="D205"/>
      <c r="E205"/>
      <c r="G205"/>
      <c r="H205" s="2"/>
      <c r="I205"/>
    </row>
    <row r="206" spans="2:9" s="1" customFormat="1" ht="19.5" customHeight="1" x14ac:dyDescent="0.45">
      <c r="B206"/>
      <c r="C206" s="2"/>
      <c r="D206"/>
      <c r="E206"/>
      <c r="G206"/>
      <c r="H206" s="2"/>
      <c r="I206"/>
    </row>
    <row r="207" spans="2:9" s="1" customFormat="1" ht="19.5" customHeight="1" x14ac:dyDescent="0.45">
      <c r="B207"/>
      <c r="C207" s="2"/>
      <c r="D207"/>
      <c r="E207"/>
      <c r="G207"/>
      <c r="H207" s="2"/>
      <c r="I207"/>
    </row>
    <row r="208" spans="2:9" s="1" customFormat="1" ht="19.5" customHeight="1" x14ac:dyDescent="0.45">
      <c r="B208"/>
      <c r="C208" s="2"/>
      <c r="D208"/>
      <c r="E208"/>
      <c r="G208"/>
      <c r="H208" s="2"/>
      <c r="I208"/>
    </row>
    <row r="209" spans="2:9" s="1" customFormat="1" ht="19.5" customHeight="1" x14ac:dyDescent="0.45">
      <c r="B209"/>
      <c r="C209" s="2"/>
      <c r="D209"/>
      <c r="E209"/>
      <c r="G209"/>
      <c r="H209" s="2"/>
      <c r="I209"/>
    </row>
    <row r="210" spans="2:9" s="1" customFormat="1" ht="19.5" customHeight="1" x14ac:dyDescent="0.45">
      <c r="B210"/>
      <c r="C210" s="2"/>
      <c r="D210"/>
      <c r="E210"/>
      <c r="G210"/>
      <c r="H210" s="2"/>
      <c r="I210"/>
    </row>
    <row r="211" spans="2:9" s="1" customFormat="1" ht="19.5" customHeight="1" x14ac:dyDescent="0.45">
      <c r="B211"/>
      <c r="C211" s="2"/>
      <c r="D211"/>
      <c r="E211"/>
      <c r="G211"/>
      <c r="H211" s="2"/>
      <c r="I211"/>
    </row>
    <row r="212" spans="2:9" s="1" customFormat="1" ht="19.5" customHeight="1" x14ac:dyDescent="0.45">
      <c r="B212"/>
      <c r="C212" s="2"/>
      <c r="D212"/>
      <c r="E212"/>
      <c r="G212"/>
      <c r="H212" s="2"/>
      <c r="I212"/>
    </row>
    <row r="213" spans="2:9" s="1" customFormat="1" ht="19.5" customHeight="1" x14ac:dyDescent="0.45">
      <c r="B213"/>
      <c r="C213" s="2"/>
      <c r="D213"/>
      <c r="E213"/>
      <c r="G213"/>
      <c r="H213" s="2"/>
      <c r="I213"/>
    </row>
    <row r="214" spans="2:9" s="1" customFormat="1" ht="19.5" customHeight="1" x14ac:dyDescent="0.45">
      <c r="B214"/>
      <c r="C214" s="2"/>
      <c r="D214"/>
      <c r="E214"/>
      <c r="G214"/>
      <c r="H214" s="2"/>
      <c r="I214"/>
    </row>
    <row r="215" spans="2:9" s="1" customFormat="1" ht="19.5" customHeight="1" x14ac:dyDescent="0.45">
      <c r="B215"/>
      <c r="C215" s="2"/>
      <c r="D215"/>
      <c r="E215"/>
      <c r="G215"/>
      <c r="H215" s="2"/>
      <c r="I215"/>
    </row>
    <row r="216" spans="2:9" s="1" customFormat="1" ht="19.5" customHeight="1" x14ac:dyDescent="0.45">
      <c r="B216"/>
      <c r="C216" s="2"/>
      <c r="D216"/>
      <c r="E216"/>
      <c r="G216"/>
      <c r="H216" s="2"/>
      <c r="I216"/>
    </row>
    <row r="217" spans="2:9" s="1" customFormat="1" ht="19.5" customHeight="1" x14ac:dyDescent="0.45">
      <c r="B217"/>
      <c r="C217" s="2"/>
      <c r="D217"/>
      <c r="E217"/>
      <c r="G217"/>
      <c r="H217" s="2"/>
      <c r="I217"/>
    </row>
    <row r="218" spans="2:9" s="1" customFormat="1" ht="19.5" customHeight="1" x14ac:dyDescent="0.45">
      <c r="B218"/>
      <c r="C218" s="2"/>
      <c r="D218"/>
      <c r="E218"/>
      <c r="G218"/>
      <c r="H218" s="2"/>
      <c r="I218"/>
    </row>
    <row r="219" spans="2:9" s="1" customFormat="1" ht="19.5" customHeight="1" x14ac:dyDescent="0.45">
      <c r="B219"/>
      <c r="C219" s="2"/>
      <c r="D219"/>
      <c r="E219"/>
      <c r="G219"/>
      <c r="H219" s="2"/>
      <c r="I219"/>
    </row>
    <row r="220" spans="2:9" s="1" customFormat="1" ht="19.5" customHeight="1" x14ac:dyDescent="0.45">
      <c r="B220"/>
      <c r="C220" s="2"/>
      <c r="D220"/>
      <c r="E220"/>
      <c r="G220"/>
      <c r="H220" s="2"/>
      <c r="I220"/>
    </row>
    <row r="221" spans="2:9" s="1" customFormat="1" ht="19.5" customHeight="1" x14ac:dyDescent="0.45">
      <c r="B221"/>
      <c r="C221" s="2"/>
      <c r="D221"/>
      <c r="E221"/>
      <c r="G221"/>
      <c r="H221" s="2"/>
      <c r="I221"/>
    </row>
    <row r="222" spans="2:9" s="1" customFormat="1" ht="19.5" customHeight="1" x14ac:dyDescent="0.45">
      <c r="B222"/>
      <c r="C222" s="2"/>
      <c r="D222"/>
      <c r="E222"/>
      <c r="G222"/>
      <c r="H222" s="2"/>
      <c r="I222"/>
    </row>
    <row r="223" spans="2:9" s="1" customFormat="1" ht="19.5" customHeight="1" x14ac:dyDescent="0.45">
      <c r="B223"/>
      <c r="C223" s="2"/>
      <c r="D223"/>
      <c r="E223"/>
      <c r="G223"/>
      <c r="H223" s="2"/>
      <c r="I223"/>
    </row>
    <row r="224" spans="2:9" s="1" customFormat="1" ht="19.5" customHeight="1" x14ac:dyDescent="0.45">
      <c r="B224"/>
      <c r="C224" s="2"/>
      <c r="D224"/>
      <c r="E224"/>
      <c r="G224"/>
      <c r="H224" s="2"/>
      <c r="I224"/>
    </row>
    <row r="225" spans="2:9" s="1" customFormat="1" ht="19.5" customHeight="1" x14ac:dyDescent="0.45">
      <c r="B225"/>
      <c r="C225" s="2"/>
      <c r="D225"/>
      <c r="E225"/>
      <c r="G225"/>
      <c r="H225" s="2"/>
      <c r="I225"/>
    </row>
    <row r="226" spans="2:9" s="1" customFormat="1" ht="19.5" customHeight="1" x14ac:dyDescent="0.45">
      <c r="B226"/>
      <c r="C226" s="2"/>
      <c r="D226"/>
      <c r="E226"/>
      <c r="G226"/>
      <c r="H226" s="2"/>
      <c r="I226"/>
    </row>
    <row r="227" spans="2:9" s="1" customFormat="1" ht="19.5" customHeight="1" x14ac:dyDescent="0.45">
      <c r="B227"/>
      <c r="C227" s="2"/>
      <c r="D227"/>
      <c r="E227"/>
      <c r="G227"/>
      <c r="H227" s="2"/>
      <c r="I227"/>
    </row>
    <row r="228" spans="2:9" s="1" customFormat="1" ht="19.5" customHeight="1" x14ac:dyDescent="0.45">
      <c r="B228"/>
      <c r="C228" s="2"/>
      <c r="D228"/>
      <c r="E228"/>
      <c r="G228"/>
      <c r="H228" s="2"/>
      <c r="I228"/>
    </row>
    <row r="229" spans="2:9" s="1" customFormat="1" ht="19.5" customHeight="1" x14ac:dyDescent="0.45">
      <c r="B229"/>
      <c r="C229" s="2"/>
      <c r="D229"/>
      <c r="E229"/>
      <c r="G229"/>
      <c r="H229" s="2"/>
      <c r="I229"/>
    </row>
    <row r="230" spans="2:9" s="1" customFormat="1" ht="19.5" customHeight="1" x14ac:dyDescent="0.45">
      <c r="B230"/>
      <c r="C230" s="2"/>
      <c r="D230"/>
      <c r="E230"/>
      <c r="G230"/>
      <c r="H230" s="2"/>
      <c r="I230"/>
    </row>
    <row r="231" spans="2:9" s="1" customFormat="1" ht="19.5" customHeight="1" x14ac:dyDescent="0.45">
      <c r="B231"/>
      <c r="C231" s="2"/>
      <c r="D231"/>
      <c r="E231"/>
      <c r="G231"/>
      <c r="H231" s="2"/>
      <c r="I231"/>
    </row>
    <row r="232" spans="2:9" s="1" customFormat="1" ht="19.5" customHeight="1" x14ac:dyDescent="0.45">
      <c r="B232"/>
      <c r="C232" s="2"/>
      <c r="D232"/>
      <c r="E232"/>
      <c r="G232"/>
      <c r="H232" s="2"/>
      <c r="I232"/>
    </row>
    <row r="233" spans="2:9" s="1" customFormat="1" ht="19.5" customHeight="1" x14ac:dyDescent="0.45">
      <c r="B233"/>
      <c r="C233" s="2"/>
      <c r="D233"/>
      <c r="E233"/>
      <c r="G233"/>
      <c r="H233" s="2"/>
      <c r="I233"/>
    </row>
    <row r="234" spans="2:9" s="1" customFormat="1" ht="19.5" customHeight="1" x14ac:dyDescent="0.45">
      <c r="B234"/>
      <c r="C234" s="2"/>
      <c r="D234"/>
      <c r="E234"/>
      <c r="G234"/>
      <c r="H234" s="2"/>
      <c r="I234"/>
    </row>
    <row r="235" spans="2:9" s="1" customFormat="1" ht="19.5" customHeight="1" x14ac:dyDescent="0.45">
      <c r="B235"/>
      <c r="C235" s="2"/>
      <c r="D235"/>
      <c r="E235"/>
      <c r="G235"/>
      <c r="H235" s="2"/>
      <c r="I235"/>
    </row>
    <row r="236" spans="2:9" s="1" customFormat="1" ht="19.5" customHeight="1" x14ac:dyDescent="0.45">
      <c r="B236"/>
      <c r="C236" s="2"/>
      <c r="D236"/>
      <c r="E236"/>
      <c r="G236"/>
      <c r="H236" s="2"/>
      <c r="I236"/>
    </row>
    <row r="237" spans="2:9" s="1" customFormat="1" ht="19.5" customHeight="1" x14ac:dyDescent="0.45">
      <c r="B237"/>
      <c r="C237" s="2"/>
      <c r="D237"/>
      <c r="E237"/>
      <c r="G237"/>
      <c r="H237" s="2"/>
      <c r="I237"/>
    </row>
    <row r="238" spans="2:9" s="1" customFormat="1" ht="19.5" customHeight="1" x14ac:dyDescent="0.45">
      <c r="B238"/>
      <c r="C238" s="2"/>
      <c r="D238"/>
      <c r="E238"/>
      <c r="G238"/>
      <c r="H238" s="2"/>
      <c r="I238"/>
    </row>
    <row r="239" spans="2:9" s="1" customFormat="1" ht="19.5" customHeight="1" x14ac:dyDescent="0.45">
      <c r="B239"/>
      <c r="C239" s="2"/>
      <c r="D239"/>
      <c r="E239"/>
      <c r="G239"/>
      <c r="H239" s="2"/>
      <c r="I239"/>
    </row>
    <row r="240" spans="2:9" s="1" customFormat="1" ht="19.5" customHeight="1" x14ac:dyDescent="0.45">
      <c r="B240"/>
      <c r="C240" s="2"/>
      <c r="D240"/>
      <c r="E240"/>
      <c r="G240"/>
      <c r="H240" s="2"/>
      <c r="I240"/>
    </row>
    <row r="241" spans="2:9" s="1" customFormat="1" ht="19.5" customHeight="1" x14ac:dyDescent="0.45">
      <c r="B241"/>
      <c r="C241" s="2"/>
      <c r="D241"/>
      <c r="E241"/>
      <c r="G241"/>
      <c r="H241" s="2"/>
      <c r="I241"/>
    </row>
    <row r="242" spans="2:9" s="1" customFormat="1" ht="19.5" customHeight="1" x14ac:dyDescent="0.45">
      <c r="B242"/>
      <c r="C242" s="2"/>
      <c r="D242"/>
      <c r="E242"/>
      <c r="G242"/>
      <c r="H242" s="2"/>
      <c r="I242"/>
    </row>
    <row r="243" spans="2:9" s="1" customFormat="1" ht="19.5" customHeight="1" x14ac:dyDescent="0.45">
      <c r="B243"/>
      <c r="C243" s="2"/>
      <c r="D243"/>
      <c r="E243"/>
      <c r="G243"/>
      <c r="H243" s="2"/>
      <c r="I243"/>
    </row>
    <row r="244" spans="2:9" s="1" customFormat="1" ht="19.5" customHeight="1" x14ac:dyDescent="0.45">
      <c r="B244"/>
      <c r="C244" s="2"/>
      <c r="D244"/>
      <c r="E244"/>
      <c r="G244"/>
      <c r="H244" s="2"/>
      <c r="I244"/>
    </row>
    <row r="245" spans="2:9" s="1" customFormat="1" ht="19.5" customHeight="1" x14ac:dyDescent="0.45">
      <c r="B245"/>
      <c r="C245" s="2"/>
      <c r="D245"/>
      <c r="E245"/>
      <c r="G245"/>
      <c r="H245" s="2"/>
      <c r="I245"/>
    </row>
    <row r="246" spans="2:9" s="1" customFormat="1" ht="19.5" customHeight="1" x14ac:dyDescent="0.45">
      <c r="B246"/>
      <c r="C246" s="2"/>
      <c r="D246"/>
      <c r="E246"/>
      <c r="G246"/>
      <c r="H246" s="2"/>
      <c r="I246"/>
    </row>
    <row r="247" spans="2:9" s="1" customFormat="1" ht="19.5" customHeight="1" x14ac:dyDescent="0.45">
      <c r="B247"/>
      <c r="C247" s="2"/>
      <c r="D247"/>
      <c r="E247"/>
      <c r="G247"/>
      <c r="H247" s="2"/>
      <c r="I247"/>
    </row>
    <row r="248" spans="2:9" s="1" customFormat="1" ht="19.5" customHeight="1" x14ac:dyDescent="0.45">
      <c r="B248"/>
      <c r="C248" s="2"/>
      <c r="D248"/>
      <c r="E248"/>
      <c r="G248"/>
      <c r="H248" s="2"/>
      <c r="I248"/>
    </row>
    <row r="249" spans="2:9" s="1" customFormat="1" ht="19.5" customHeight="1" x14ac:dyDescent="0.45">
      <c r="B249"/>
      <c r="C249" s="2"/>
      <c r="D249"/>
      <c r="E249"/>
      <c r="G249"/>
      <c r="H249" s="2"/>
      <c r="I249"/>
    </row>
    <row r="250" spans="2:9" s="1" customFormat="1" ht="19.5" customHeight="1" x14ac:dyDescent="0.45">
      <c r="B250"/>
      <c r="C250" s="2"/>
      <c r="D250"/>
      <c r="E250"/>
      <c r="G250"/>
      <c r="H250" s="2"/>
      <c r="I250"/>
    </row>
    <row r="251" spans="2:9" s="1" customFormat="1" ht="19.5" customHeight="1" x14ac:dyDescent="0.45">
      <c r="B251"/>
      <c r="C251" s="2"/>
      <c r="D251"/>
      <c r="E251"/>
      <c r="G251"/>
      <c r="H251" s="2"/>
      <c r="I251"/>
    </row>
    <row r="252" spans="2:9" s="1" customFormat="1" ht="19.5" customHeight="1" x14ac:dyDescent="0.45">
      <c r="B252"/>
      <c r="C252" s="2"/>
      <c r="D252"/>
      <c r="E252"/>
      <c r="G252"/>
      <c r="H252" s="2"/>
      <c r="I252"/>
    </row>
    <row r="253" spans="2:9" s="1" customFormat="1" ht="19.5" customHeight="1" x14ac:dyDescent="0.45">
      <c r="B253"/>
      <c r="C253" s="2"/>
      <c r="D253"/>
      <c r="E253"/>
      <c r="G253"/>
      <c r="H253" s="2"/>
      <c r="I253"/>
    </row>
    <row r="254" spans="2:9" s="1" customFormat="1" ht="19.5" customHeight="1" x14ac:dyDescent="0.45">
      <c r="B254"/>
      <c r="C254" s="2"/>
      <c r="D254"/>
      <c r="E254"/>
      <c r="G254"/>
      <c r="H254" s="2"/>
      <c r="I254"/>
    </row>
    <row r="255" spans="2:9" s="1" customFormat="1" ht="19.5" customHeight="1" x14ac:dyDescent="0.45">
      <c r="B255"/>
      <c r="C255" s="2"/>
      <c r="D255"/>
      <c r="E255"/>
      <c r="G255"/>
      <c r="H255" s="2"/>
      <c r="I255"/>
    </row>
    <row r="256" spans="2:9" s="1" customFormat="1" ht="19.5" customHeight="1" x14ac:dyDescent="0.45">
      <c r="B256"/>
      <c r="C256" s="2"/>
      <c r="D256"/>
      <c r="E256"/>
      <c r="G256"/>
      <c r="H256" s="2"/>
      <c r="I256"/>
    </row>
    <row r="257" spans="2:9" s="1" customFormat="1" ht="19.5" customHeight="1" x14ac:dyDescent="0.45">
      <c r="B257"/>
      <c r="C257" s="2"/>
      <c r="D257"/>
      <c r="E257"/>
      <c r="G257"/>
      <c r="H257" s="2"/>
      <c r="I257"/>
    </row>
    <row r="258" spans="2:9" s="1" customFormat="1" ht="19.5" customHeight="1" x14ac:dyDescent="0.45">
      <c r="B258"/>
      <c r="C258" s="2"/>
      <c r="D258"/>
      <c r="E258"/>
      <c r="G258"/>
      <c r="H258" s="2"/>
      <c r="I258"/>
    </row>
    <row r="259" spans="2:9" s="1" customFormat="1" ht="19.5" customHeight="1" x14ac:dyDescent="0.45">
      <c r="B259"/>
      <c r="C259" s="2"/>
      <c r="D259"/>
      <c r="E259"/>
      <c r="G259"/>
      <c r="H259" s="2"/>
      <c r="I259"/>
    </row>
    <row r="260" spans="2:9" s="1" customFormat="1" ht="19.5" customHeight="1" x14ac:dyDescent="0.45">
      <c r="B260"/>
      <c r="C260" s="2"/>
      <c r="D260"/>
      <c r="E260"/>
      <c r="G260"/>
      <c r="H260" s="2"/>
      <c r="I260"/>
    </row>
    <row r="261" spans="2:9" s="1" customFormat="1" ht="19.5" customHeight="1" x14ac:dyDescent="0.45">
      <c r="B261"/>
      <c r="C261" s="2"/>
      <c r="D261"/>
      <c r="E261"/>
      <c r="G261"/>
      <c r="H261" s="2"/>
      <c r="I261"/>
    </row>
    <row r="262" spans="2:9" s="1" customFormat="1" ht="19.5" customHeight="1" x14ac:dyDescent="0.45">
      <c r="B262"/>
      <c r="C262" s="2"/>
      <c r="D262"/>
      <c r="E262"/>
      <c r="G262"/>
      <c r="H262" s="2"/>
      <c r="I262"/>
    </row>
    <row r="263" spans="2:9" s="1" customFormat="1" ht="19.5" customHeight="1" x14ac:dyDescent="0.45">
      <c r="B263"/>
      <c r="C263" s="2"/>
      <c r="D263"/>
      <c r="E263"/>
      <c r="G263"/>
      <c r="H263" s="2"/>
      <c r="I263"/>
    </row>
    <row r="264" spans="2:9" s="1" customFormat="1" ht="19.5" customHeight="1" x14ac:dyDescent="0.45">
      <c r="B264"/>
      <c r="C264" s="2"/>
      <c r="D264"/>
      <c r="E264"/>
      <c r="G264"/>
      <c r="H264" s="2"/>
      <c r="I264"/>
    </row>
    <row r="265" spans="2:9" s="1" customFormat="1" ht="19.5" customHeight="1" x14ac:dyDescent="0.45">
      <c r="B265"/>
      <c r="C265" s="2"/>
      <c r="D265"/>
      <c r="E265"/>
      <c r="G265"/>
      <c r="H265" s="2"/>
      <c r="I265"/>
    </row>
    <row r="266" spans="2:9" s="1" customFormat="1" ht="19.5" customHeight="1" x14ac:dyDescent="0.45">
      <c r="B266"/>
      <c r="C266" s="2"/>
      <c r="D266"/>
      <c r="E266"/>
      <c r="G266"/>
      <c r="H266" s="2"/>
      <c r="I266"/>
    </row>
    <row r="267" spans="2:9" s="1" customFormat="1" ht="19.5" customHeight="1" x14ac:dyDescent="0.45">
      <c r="B267"/>
      <c r="C267" s="2"/>
      <c r="D267"/>
      <c r="E267"/>
      <c r="G267"/>
      <c r="H267" s="2"/>
      <c r="I267"/>
    </row>
    <row r="268" spans="2:9" s="1" customFormat="1" ht="19.5" customHeight="1" x14ac:dyDescent="0.45">
      <c r="B268"/>
      <c r="C268" s="2"/>
      <c r="D268"/>
      <c r="E268"/>
      <c r="G268"/>
      <c r="H268" s="2"/>
      <c r="I268"/>
    </row>
    <row r="269" spans="2:9" s="1" customFormat="1" ht="19.5" customHeight="1" x14ac:dyDescent="0.45">
      <c r="B269"/>
      <c r="C269" s="2"/>
      <c r="D269"/>
      <c r="E269"/>
      <c r="G269"/>
      <c r="H269" s="2"/>
      <c r="I269"/>
    </row>
    <row r="270" spans="2:9" s="1" customFormat="1" ht="19.5" customHeight="1" x14ac:dyDescent="0.45">
      <c r="B270"/>
      <c r="C270" s="2"/>
      <c r="D270"/>
      <c r="E270"/>
      <c r="G270"/>
      <c r="H270" s="2"/>
      <c r="I270"/>
    </row>
    <row r="271" spans="2:9" s="1" customFormat="1" ht="19.5" customHeight="1" x14ac:dyDescent="0.45">
      <c r="B271"/>
      <c r="C271" s="2"/>
      <c r="D271"/>
      <c r="E271"/>
      <c r="G271"/>
      <c r="H271" s="2"/>
      <c r="I271"/>
    </row>
    <row r="272" spans="2:9" s="1" customFormat="1" ht="19.5" customHeight="1" x14ac:dyDescent="0.45">
      <c r="B272"/>
      <c r="C272" s="2"/>
      <c r="D272"/>
      <c r="E272"/>
      <c r="G272"/>
      <c r="H272" s="2"/>
      <c r="I272"/>
    </row>
    <row r="273" spans="2:9" s="1" customFormat="1" ht="19.5" customHeight="1" x14ac:dyDescent="0.45">
      <c r="B273"/>
      <c r="C273" s="2"/>
      <c r="D273"/>
      <c r="E273"/>
      <c r="G273"/>
      <c r="H273" s="2"/>
      <c r="I273"/>
    </row>
    <row r="274" spans="2:9" s="1" customFormat="1" ht="19.5" customHeight="1" x14ac:dyDescent="0.45">
      <c r="B274"/>
      <c r="C274" s="2"/>
      <c r="D274"/>
      <c r="E274"/>
      <c r="G274"/>
      <c r="H274" s="2"/>
      <c r="I274"/>
    </row>
  </sheetData>
  <mergeCells count="26">
    <mergeCell ref="A74:I74"/>
    <mergeCell ref="A1:D1"/>
    <mergeCell ref="E1:I1"/>
    <mergeCell ref="B2:H2"/>
    <mergeCell ref="A4:I5"/>
    <mergeCell ref="H7:H8"/>
    <mergeCell ref="I7:I8"/>
    <mergeCell ref="A8:C9"/>
    <mergeCell ref="D8:G8"/>
    <mergeCell ref="D9:G9"/>
    <mergeCell ref="B10:C10"/>
    <mergeCell ref="E10:G10"/>
    <mergeCell ref="B11:E11"/>
    <mergeCell ref="A12:I12"/>
    <mergeCell ref="F51:G51"/>
    <mergeCell ref="H51:I51"/>
    <mergeCell ref="F72:G72"/>
    <mergeCell ref="H72:I72"/>
    <mergeCell ref="F73:G73"/>
    <mergeCell ref="H73:I73"/>
    <mergeCell ref="F52:G52"/>
    <mergeCell ref="H52:I52"/>
    <mergeCell ref="F68:G68"/>
    <mergeCell ref="H68:I68"/>
    <mergeCell ref="F69:G69"/>
    <mergeCell ref="H69:I69"/>
  </mergeCells>
  <phoneticPr fontId="4"/>
  <conditionalFormatting sqref="A18:D35">
    <cfRule type="expression" dxfId="9" priority="8">
      <formula>$D18&lt;&gt;""</formula>
    </cfRule>
  </conditionalFormatting>
  <conditionalFormatting sqref="A41:D54">
    <cfRule type="expression" dxfId="8" priority="5">
      <formula>$D41&lt;&gt;""</formula>
    </cfRule>
  </conditionalFormatting>
  <conditionalFormatting sqref="A58:D73">
    <cfRule type="expression" dxfId="7" priority="1">
      <formula>$D58&lt;&gt;""</formula>
    </cfRule>
  </conditionalFormatting>
  <conditionalFormatting sqref="D18:D35">
    <cfRule type="expression" dxfId="6" priority="11">
      <formula>$C18&lt;&gt;$D18</formula>
    </cfRule>
  </conditionalFormatting>
  <conditionalFormatting sqref="D41:D54">
    <cfRule type="expression" dxfId="5" priority="6">
      <formula>$C41&lt;&gt;$D41</formula>
    </cfRule>
  </conditionalFormatting>
  <conditionalFormatting sqref="D58:D73">
    <cfRule type="expression" dxfId="4" priority="2">
      <formula>$C58&lt;&gt;$D58</formula>
    </cfRule>
  </conditionalFormatting>
  <conditionalFormatting sqref="F18:I38">
    <cfRule type="expression" dxfId="3" priority="7">
      <formula>$I18&lt;&gt;""</formula>
    </cfRule>
  </conditionalFormatting>
  <conditionalFormatting sqref="F41:I47">
    <cfRule type="expression" dxfId="2" priority="3">
      <formula>$I41&lt;&gt;""</formula>
    </cfRule>
  </conditionalFormatting>
  <conditionalFormatting sqref="I18:I38">
    <cfRule type="expression" dxfId="1" priority="10">
      <formula>$H18&lt;&gt;$I18</formula>
    </cfRule>
  </conditionalFormatting>
  <conditionalFormatting sqref="I41:I47">
    <cfRule type="expression" dxfId="0" priority="4">
      <formula>$H41&lt;&gt;$I41</formula>
    </cfRule>
  </conditionalFormatting>
  <dataValidations count="1">
    <dataValidation type="list" allowBlank="1" showInputMessage="1" showErrorMessage="1" promptTitle="申込号をリストから選択してください" sqref="B11:E11" xr:uid="{00000000-0002-0000-0100-000000000000}">
      <formula1>"  　　月　　　日～　　　月　　　日配布,3月8日～3月14日配布,3月22日～3月28日配布,4月5日～4月11日配布,4月19日～4月25日配布,5月10日～5月16日配布,5月24日～5月30日配布"</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rowBreaks count="2" manualBreakCount="2">
    <brk id="38" max="8" man="1"/>
    <brk id="5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J42"/>
  <sheetViews>
    <sheetView view="pageBreakPreview" zoomScale="60" zoomScaleNormal="100" workbookViewId="0">
      <selection activeCell="G34" sqref="G34"/>
    </sheetView>
  </sheetViews>
  <sheetFormatPr defaultColWidth="8.09765625" defaultRowHeight="16.8" customHeight="1" x14ac:dyDescent="0.45"/>
  <cols>
    <col min="1" max="1" width="5.19921875" style="1" customWidth="1"/>
    <col min="2" max="10" width="8.09765625" style="1"/>
  </cols>
  <sheetData>
    <row r="2" spans="1:10" ht="16.8" customHeight="1" x14ac:dyDescent="0.45">
      <c r="A2" s="200" t="s">
        <v>420</v>
      </c>
      <c r="B2" s="138"/>
      <c r="C2" s="138"/>
      <c r="D2" s="138"/>
      <c r="E2" s="138"/>
      <c r="F2" s="138"/>
      <c r="G2" s="138"/>
      <c r="H2" s="138"/>
      <c r="I2" s="138"/>
      <c r="J2" s="138"/>
    </row>
    <row r="4" spans="1:10" ht="16.8" customHeight="1" x14ac:dyDescent="0.45">
      <c r="A4" s="88" t="s">
        <v>421</v>
      </c>
      <c r="B4" s="89" t="s">
        <v>422</v>
      </c>
    </row>
    <row r="5" spans="1:10" ht="16.8" customHeight="1" x14ac:dyDescent="0.45">
      <c r="A5" s="201" t="s">
        <v>423</v>
      </c>
      <c r="B5" s="201"/>
      <c r="C5" s="201"/>
      <c r="D5" s="201"/>
      <c r="E5" s="201"/>
      <c r="F5" s="201"/>
      <c r="G5" s="201"/>
      <c r="H5" s="201"/>
      <c r="I5" s="201"/>
      <c r="J5" s="201"/>
    </row>
    <row r="6" spans="1:10" ht="16.8" customHeight="1" x14ac:dyDescent="0.45">
      <c r="A6" s="201"/>
      <c r="B6" s="201"/>
      <c r="C6" s="201"/>
      <c r="D6" s="201"/>
      <c r="E6" s="201"/>
      <c r="F6" s="201"/>
      <c r="G6" s="201"/>
      <c r="H6" s="201"/>
      <c r="I6" s="201"/>
      <c r="J6" s="201"/>
    </row>
    <row r="7" spans="1:10" ht="16.8" customHeight="1" x14ac:dyDescent="0.45">
      <c r="A7" s="201"/>
      <c r="B7" s="201"/>
      <c r="C7" s="201"/>
      <c r="D7" s="201"/>
      <c r="E7" s="201"/>
      <c r="F7" s="201"/>
      <c r="G7" s="201"/>
      <c r="H7" s="201"/>
      <c r="I7" s="201"/>
      <c r="J7" s="201"/>
    </row>
    <row r="8" spans="1:10" ht="16.8" customHeight="1" x14ac:dyDescent="0.45">
      <c r="A8" s="90"/>
      <c r="B8" s="90"/>
      <c r="C8" s="90"/>
      <c r="D8" s="90"/>
      <c r="E8" s="90"/>
      <c r="F8" s="90"/>
      <c r="G8" s="90"/>
      <c r="H8" s="90"/>
      <c r="I8" s="90"/>
      <c r="J8" s="90"/>
    </row>
    <row r="9" spans="1:10" ht="16.8" customHeight="1" x14ac:dyDescent="0.45">
      <c r="A9" s="88" t="s">
        <v>424</v>
      </c>
      <c r="B9" s="89" t="s">
        <v>425</v>
      </c>
    </row>
    <row r="10" spans="1:10" ht="16.8" customHeight="1" x14ac:dyDescent="0.45">
      <c r="A10" s="1" t="s">
        <v>426</v>
      </c>
    </row>
    <row r="11" spans="1:10" ht="16.8" customHeight="1" x14ac:dyDescent="0.45">
      <c r="A11" s="91" t="s">
        <v>427</v>
      </c>
      <c r="B11" s="1" t="s">
        <v>428</v>
      </c>
    </row>
    <row r="12" spans="1:10" ht="16.8" customHeight="1" x14ac:dyDescent="0.45">
      <c r="A12" s="91" t="s">
        <v>429</v>
      </c>
      <c r="B12" s="1" t="s">
        <v>430</v>
      </c>
    </row>
    <row r="13" spans="1:10" ht="16.8" customHeight="1" x14ac:dyDescent="0.45">
      <c r="A13" s="91" t="s">
        <v>431</v>
      </c>
      <c r="B13" s="1" t="s">
        <v>432</v>
      </c>
    </row>
    <row r="14" spans="1:10" ht="16.8" customHeight="1" x14ac:dyDescent="0.45">
      <c r="A14" s="91" t="s">
        <v>433</v>
      </c>
      <c r="B14" s="1" t="s">
        <v>434</v>
      </c>
    </row>
    <row r="16" spans="1:10" ht="16.8" customHeight="1" x14ac:dyDescent="0.45">
      <c r="A16" s="91" t="s">
        <v>435</v>
      </c>
      <c r="B16" s="89" t="s">
        <v>436</v>
      </c>
    </row>
    <row r="17" spans="1:10" ht="16.8" customHeight="1" x14ac:dyDescent="0.45">
      <c r="A17" s="101" t="s">
        <v>437</v>
      </c>
    </row>
    <row r="18" spans="1:10" ht="16.8" customHeight="1" x14ac:dyDescent="0.45">
      <c r="A18" s="91" t="s">
        <v>427</v>
      </c>
      <c r="B18" s="1" t="s">
        <v>438</v>
      </c>
    </row>
    <row r="19" spans="1:10" ht="16.8" customHeight="1" x14ac:dyDescent="0.45">
      <c r="A19" s="91" t="s">
        <v>429</v>
      </c>
      <c r="B19" s="1" t="s">
        <v>439</v>
      </c>
    </row>
    <row r="20" spans="1:10" ht="16.8" customHeight="1" x14ac:dyDescent="0.45">
      <c r="A20" s="91" t="s">
        <v>431</v>
      </c>
      <c r="B20" s="1" t="s">
        <v>440</v>
      </c>
    </row>
    <row r="21" spans="1:10" ht="16.8" customHeight="1" x14ac:dyDescent="0.45">
      <c r="A21" s="91" t="s">
        <v>433</v>
      </c>
      <c r="B21" s="1" t="s">
        <v>441</v>
      </c>
    </row>
    <row r="23" spans="1:10" ht="16.8" customHeight="1" x14ac:dyDescent="0.45">
      <c r="A23" s="91" t="s">
        <v>442</v>
      </c>
      <c r="B23" s="89" t="s">
        <v>443</v>
      </c>
    </row>
    <row r="24" spans="1:10" ht="16.8" customHeight="1" x14ac:dyDescent="0.45">
      <c r="A24" s="92" t="s">
        <v>444</v>
      </c>
    </row>
    <row r="25" spans="1:10" ht="16.8" customHeight="1" x14ac:dyDescent="0.45">
      <c r="A25" s="91" t="s">
        <v>427</v>
      </c>
      <c r="B25" s="102" t="s">
        <v>445</v>
      </c>
      <c r="C25" s="102"/>
      <c r="D25" s="102"/>
      <c r="E25" s="102"/>
      <c r="F25" s="102"/>
      <c r="G25" s="102"/>
      <c r="H25" s="102"/>
      <c r="I25" s="102"/>
      <c r="J25" s="102"/>
    </row>
    <row r="26" spans="1:10" ht="16.8" customHeight="1" x14ac:dyDescent="0.4">
      <c r="A26" s="93" t="s">
        <v>429</v>
      </c>
      <c r="B26" s="202" t="s">
        <v>446</v>
      </c>
      <c r="C26" s="202"/>
      <c r="D26" s="202"/>
      <c r="E26" s="202"/>
      <c r="F26" s="202"/>
      <c r="G26" s="202"/>
      <c r="H26" s="202"/>
      <c r="I26" s="202"/>
      <c r="J26" s="202"/>
    </row>
    <row r="27" spans="1:10" ht="16.8" customHeight="1" x14ac:dyDescent="0.45">
      <c r="A27" s="91"/>
      <c r="B27" s="202"/>
      <c r="C27" s="202"/>
      <c r="D27" s="202"/>
      <c r="E27" s="202"/>
      <c r="F27" s="202"/>
      <c r="G27" s="202"/>
      <c r="H27" s="202"/>
      <c r="I27" s="202"/>
      <c r="J27" s="202"/>
    </row>
    <row r="28" spans="1:10" ht="16.8" customHeight="1" x14ac:dyDescent="0.45">
      <c r="A28" s="91"/>
      <c r="B28" s="1" t="s">
        <v>447</v>
      </c>
    </row>
    <row r="29" spans="1:10" ht="16.8" customHeight="1" x14ac:dyDescent="0.45">
      <c r="A29" s="91"/>
      <c r="B29" s="1" t="s">
        <v>448</v>
      </c>
    </row>
    <row r="30" spans="1:10" ht="16.8" customHeight="1" x14ac:dyDescent="0.45">
      <c r="A30" s="91"/>
    </row>
    <row r="31" spans="1:10" ht="16.8" customHeight="1" x14ac:dyDescent="0.45">
      <c r="A31" s="91"/>
      <c r="B31" s="94" t="s">
        <v>449</v>
      </c>
    </row>
    <row r="32" spans="1:10" ht="16.8" customHeight="1" x14ac:dyDescent="0.4">
      <c r="A32" s="93" t="s">
        <v>431</v>
      </c>
      <c r="B32" s="202" t="s">
        <v>450</v>
      </c>
      <c r="C32" s="202"/>
      <c r="D32" s="202"/>
      <c r="E32" s="202"/>
      <c r="F32" s="202"/>
      <c r="G32" s="202"/>
      <c r="H32" s="202"/>
      <c r="I32" s="202"/>
      <c r="J32" s="202"/>
    </row>
    <row r="33" spans="1:10" ht="16.8" customHeight="1" x14ac:dyDescent="0.45">
      <c r="A33" s="91"/>
      <c r="B33" s="202"/>
      <c r="C33" s="202"/>
      <c r="D33" s="202"/>
      <c r="E33" s="202"/>
      <c r="F33" s="202"/>
      <c r="G33" s="202"/>
      <c r="H33" s="202"/>
      <c r="I33" s="202"/>
      <c r="J33" s="202"/>
    </row>
    <row r="36" spans="1:10" ht="16.8" customHeight="1" x14ac:dyDescent="0.45">
      <c r="E36" s="1" t="s">
        <v>451</v>
      </c>
    </row>
    <row r="37" spans="1:10" ht="16.8" customHeight="1" x14ac:dyDescent="0.45">
      <c r="E37" s="1" t="s">
        <v>452</v>
      </c>
    </row>
    <row r="38" spans="1:10" ht="16.8" customHeight="1" x14ac:dyDescent="0.45">
      <c r="E38" s="199" t="s">
        <v>453</v>
      </c>
      <c r="F38" s="199"/>
      <c r="G38" s="199"/>
      <c r="H38" s="199"/>
      <c r="I38" s="199"/>
      <c r="J38" s="199"/>
    </row>
    <row r="39" spans="1:10" ht="16.8" customHeight="1" x14ac:dyDescent="0.45">
      <c r="E39" s="1" t="s">
        <v>454</v>
      </c>
    </row>
    <row r="40" spans="1:10" ht="16.8" customHeight="1" x14ac:dyDescent="0.45">
      <c r="E40" s="198" t="s">
        <v>455</v>
      </c>
      <c r="F40" s="198"/>
      <c r="G40" s="198"/>
      <c r="H40" s="198"/>
      <c r="I40" s="198"/>
      <c r="J40" s="198"/>
    </row>
    <row r="41" spans="1:10" ht="16.8" customHeight="1" x14ac:dyDescent="0.45">
      <c r="E41" s="198" t="s">
        <v>490</v>
      </c>
      <c r="F41" s="198"/>
      <c r="G41" s="198"/>
      <c r="H41" s="198"/>
      <c r="I41" s="198"/>
      <c r="J41" s="198"/>
    </row>
    <row r="42" spans="1:10" ht="16.8" customHeight="1" x14ac:dyDescent="0.45">
      <c r="F42" s="95"/>
    </row>
  </sheetData>
  <mergeCells count="7">
    <mergeCell ref="E41:J41"/>
    <mergeCell ref="E38:J38"/>
    <mergeCell ref="A2:J2"/>
    <mergeCell ref="A5:J7"/>
    <mergeCell ref="B26:J27"/>
    <mergeCell ref="B32:J33"/>
    <mergeCell ref="E40:J40"/>
  </mergeCells>
  <phoneticPr fontId="4"/>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J43"/>
  <sheetViews>
    <sheetView view="pageBreakPreview" topLeftCell="A16" zoomScale="60" zoomScaleNormal="100" workbookViewId="0">
      <selection activeCell="G34" sqref="G34"/>
    </sheetView>
  </sheetViews>
  <sheetFormatPr defaultColWidth="8.09765625" defaultRowHeight="15.6" customHeight="1" x14ac:dyDescent="0.45"/>
  <cols>
    <col min="1" max="1" width="3.3984375" style="32" customWidth="1"/>
  </cols>
  <sheetData>
    <row r="2" spans="1:10" ht="15.6" customHeight="1" x14ac:dyDescent="0.45">
      <c r="A2" s="200" t="s">
        <v>457</v>
      </c>
      <c r="B2" s="138"/>
      <c r="C2" s="138"/>
      <c r="D2" s="138"/>
      <c r="E2" s="138"/>
      <c r="F2" s="138"/>
      <c r="G2" s="138"/>
      <c r="H2" s="138"/>
      <c r="I2" s="138"/>
      <c r="J2" s="138"/>
    </row>
    <row r="3" spans="1:10" ht="15.6" customHeight="1" x14ac:dyDescent="0.45">
      <c r="A3" s="76"/>
      <c r="B3" s="76"/>
      <c r="C3" s="76"/>
      <c r="D3" s="76"/>
      <c r="E3" s="76"/>
      <c r="F3" s="76"/>
      <c r="G3" s="76"/>
      <c r="H3" s="76"/>
      <c r="I3" s="76"/>
      <c r="J3" s="76"/>
    </row>
    <row r="4" spans="1:10" ht="15.6" customHeight="1" x14ac:dyDescent="0.45">
      <c r="A4" s="202" t="s">
        <v>458</v>
      </c>
      <c r="B4" s="202"/>
      <c r="C4" s="202"/>
      <c r="D4" s="202"/>
      <c r="E4" s="202"/>
      <c r="F4" s="202"/>
      <c r="G4" s="202"/>
      <c r="H4" s="202"/>
      <c r="I4" s="202"/>
      <c r="J4" s="202"/>
    </row>
    <row r="5" spans="1:10" ht="15.6" customHeight="1" x14ac:dyDescent="0.45">
      <c r="A5" s="202"/>
      <c r="B5" s="202"/>
      <c r="C5" s="202"/>
      <c r="D5" s="202"/>
      <c r="E5" s="202"/>
      <c r="F5" s="202"/>
      <c r="G5" s="202"/>
      <c r="H5" s="202"/>
      <c r="I5" s="202"/>
      <c r="J5" s="202"/>
    </row>
    <row r="6" spans="1:10" ht="15.6" customHeight="1" x14ac:dyDescent="0.45">
      <c r="A6" s="202"/>
      <c r="B6" s="202"/>
      <c r="C6" s="202"/>
      <c r="D6" s="202"/>
      <c r="E6" s="202"/>
      <c r="F6" s="202"/>
      <c r="G6" s="202"/>
      <c r="H6" s="202"/>
      <c r="I6" s="202"/>
      <c r="J6" s="202"/>
    </row>
    <row r="7" spans="1:10" ht="15.6" customHeight="1" x14ac:dyDescent="0.45">
      <c r="A7" s="202" t="s">
        <v>459</v>
      </c>
      <c r="B7" s="202"/>
      <c r="C7" s="202"/>
      <c r="D7" s="202"/>
      <c r="E7" s="202"/>
      <c r="F7" s="202"/>
      <c r="G7" s="202"/>
      <c r="H7" s="202"/>
      <c r="I7" s="202"/>
      <c r="J7" s="202"/>
    </row>
    <row r="8" spans="1:10" ht="15.6" customHeight="1" x14ac:dyDescent="0.45">
      <c r="A8" s="202"/>
      <c r="B8" s="202"/>
      <c r="C8" s="202"/>
      <c r="D8" s="202"/>
      <c r="E8" s="202"/>
      <c r="F8" s="202"/>
      <c r="G8" s="202"/>
      <c r="H8" s="202"/>
      <c r="I8" s="202"/>
      <c r="J8" s="202"/>
    </row>
    <row r="9" spans="1:10" ht="15.6" customHeight="1" x14ac:dyDescent="0.45">
      <c r="A9" s="96"/>
      <c r="B9" s="97"/>
      <c r="C9" s="97"/>
      <c r="D9" s="97"/>
      <c r="E9" s="97"/>
      <c r="F9" s="97"/>
      <c r="G9" s="97"/>
      <c r="H9" s="97"/>
      <c r="I9" s="97"/>
      <c r="J9" s="97"/>
    </row>
    <row r="10" spans="1:10" ht="15.6" customHeight="1" x14ac:dyDescent="0.45">
      <c r="A10" s="98" t="s">
        <v>460</v>
      </c>
      <c r="B10" s="97"/>
      <c r="C10" s="97"/>
      <c r="D10" s="97"/>
      <c r="E10" s="97"/>
      <c r="F10" s="97"/>
      <c r="G10" s="97"/>
      <c r="H10" s="97"/>
      <c r="I10" s="97"/>
      <c r="J10" s="97"/>
    </row>
    <row r="11" spans="1:10" ht="15.6" customHeight="1" x14ac:dyDescent="0.45">
      <c r="A11" s="91" t="s">
        <v>461</v>
      </c>
      <c r="B11" s="102" t="s">
        <v>462</v>
      </c>
      <c r="C11" s="102"/>
      <c r="D11" s="102"/>
      <c r="E11" s="102"/>
      <c r="F11" s="102"/>
      <c r="G11" s="102"/>
      <c r="H11" s="102"/>
      <c r="I11" s="102"/>
      <c r="J11" s="102"/>
    </row>
    <row r="12" spans="1:10" ht="15.6" customHeight="1" x14ac:dyDescent="0.45">
      <c r="A12" s="91" t="s">
        <v>461</v>
      </c>
      <c r="B12" s="102" t="s">
        <v>463</v>
      </c>
      <c r="C12" s="102"/>
      <c r="D12" s="102"/>
      <c r="E12" s="102"/>
      <c r="F12" s="102"/>
      <c r="G12" s="102"/>
      <c r="H12" s="102"/>
      <c r="I12" s="102"/>
      <c r="J12" s="102"/>
    </row>
    <row r="13" spans="1:10" ht="15.6" customHeight="1" x14ac:dyDescent="0.45">
      <c r="A13" s="91" t="s">
        <v>461</v>
      </c>
      <c r="B13" s="202" t="s">
        <v>464</v>
      </c>
      <c r="C13" s="202"/>
      <c r="D13" s="202"/>
      <c r="E13" s="202"/>
      <c r="F13" s="202"/>
      <c r="G13" s="202"/>
      <c r="H13" s="202"/>
      <c r="I13" s="202"/>
      <c r="J13" s="202"/>
    </row>
    <row r="14" spans="1:10" ht="15.6" customHeight="1" x14ac:dyDescent="0.45">
      <c r="A14" s="91"/>
      <c r="B14" s="202"/>
      <c r="C14" s="202"/>
      <c r="D14" s="202"/>
      <c r="E14" s="202"/>
      <c r="F14" s="202"/>
      <c r="G14" s="202"/>
      <c r="H14" s="202"/>
      <c r="I14" s="202"/>
      <c r="J14" s="202"/>
    </row>
    <row r="15" spans="1:10" ht="15.6" customHeight="1" x14ac:dyDescent="0.45">
      <c r="A15" s="91"/>
      <c r="B15" s="202"/>
      <c r="C15" s="202"/>
      <c r="D15" s="202"/>
      <c r="E15" s="202"/>
      <c r="F15" s="202"/>
      <c r="G15" s="202"/>
      <c r="H15" s="202"/>
      <c r="I15" s="202"/>
      <c r="J15" s="202"/>
    </row>
    <row r="16" spans="1:10" ht="15.6" customHeight="1" x14ac:dyDescent="0.45">
      <c r="A16" s="91"/>
      <c r="B16" s="202" t="s">
        <v>465</v>
      </c>
      <c r="C16" s="202"/>
      <c r="D16" s="202"/>
      <c r="E16" s="202"/>
      <c r="F16" s="202"/>
      <c r="G16" s="202"/>
      <c r="H16" s="202"/>
      <c r="I16" s="202"/>
      <c r="J16" s="202"/>
    </row>
    <row r="17" spans="1:10" ht="15.6" customHeight="1" x14ac:dyDescent="0.45">
      <c r="A17" s="91"/>
      <c r="B17" s="202"/>
      <c r="C17" s="202"/>
      <c r="D17" s="202"/>
      <c r="E17" s="202"/>
      <c r="F17" s="202"/>
      <c r="G17" s="202"/>
      <c r="H17" s="202"/>
      <c r="I17" s="202"/>
      <c r="J17" s="202"/>
    </row>
    <row r="18" spans="1:10" ht="15.6" customHeight="1" x14ac:dyDescent="0.45">
      <c r="A18" s="91" t="s">
        <v>461</v>
      </c>
      <c r="B18" s="202" t="s">
        <v>466</v>
      </c>
      <c r="C18" s="202"/>
      <c r="D18" s="202"/>
      <c r="E18" s="202"/>
      <c r="F18" s="202"/>
      <c r="G18" s="202"/>
      <c r="H18" s="202"/>
      <c r="I18" s="202"/>
      <c r="J18" s="202"/>
    </row>
    <row r="19" spans="1:10" ht="15.6" customHeight="1" x14ac:dyDescent="0.45">
      <c r="A19" s="96"/>
      <c r="B19" s="202"/>
      <c r="C19" s="202"/>
      <c r="D19" s="202"/>
      <c r="E19" s="202"/>
      <c r="F19" s="202"/>
      <c r="G19" s="202"/>
      <c r="H19" s="202"/>
      <c r="I19" s="202"/>
      <c r="J19" s="202"/>
    </row>
    <row r="20" spans="1:10" ht="15.6" customHeight="1" x14ac:dyDescent="0.45">
      <c r="A20" s="96"/>
      <c r="B20" s="97"/>
      <c r="C20" s="97"/>
      <c r="D20" s="97"/>
      <c r="E20" s="97"/>
      <c r="F20" s="97"/>
      <c r="G20" s="97"/>
      <c r="H20" s="97"/>
      <c r="I20" s="97"/>
      <c r="J20" s="97"/>
    </row>
    <row r="21" spans="1:10" ht="15.6" customHeight="1" x14ac:dyDescent="0.45">
      <c r="A21" s="98" t="s">
        <v>467</v>
      </c>
      <c r="B21" s="97"/>
      <c r="C21" s="97"/>
      <c r="D21" s="97"/>
      <c r="E21" s="97"/>
      <c r="F21" s="97"/>
      <c r="G21" s="97"/>
      <c r="H21" s="97"/>
      <c r="I21" s="97"/>
      <c r="J21" s="97"/>
    </row>
    <row r="22" spans="1:10" ht="15.6" customHeight="1" x14ac:dyDescent="0.45">
      <c r="A22" s="99" t="s">
        <v>468</v>
      </c>
      <c r="B22" s="100" t="s">
        <v>469</v>
      </c>
      <c r="C22" s="97"/>
      <c r="D22" s="97"/>
      <c r="E22" s="97"/>
      <c r="F22" s="97"/>
      <c r="G22" s="97"/>
      <c r="H22" s="97"/>
      <c r="I22" s="97"/>
      <c r="J22" s="97"/>
    </row>
    <row r="23" spans="1:10" ht="15.6" customHeight="1" x14ac:dyDescent="0.45">
      <c r="A23" s="91" t="s">
        <v>470</v>
      </c>
      <c r="B23" s="102" t="s">
        <v>471</v>
      </c>
      <c r="C23" s="102"/>
      <c r="D23" s="102"/>
      <c r="E23" s="102"/>
      <c r="F23" s="102"/>
      <c r="G23" s="102"/>
      <c r="H23" s="102"/>
      <c r="I23" s="102"/>
      <c r="J23" s="102"/>
    </row>
    <row r="24" spans="1:10" ht="15.6" customHeight="1" x14ac:dyDescent="0.45">
      <c r="A24" s="199" t="s">
        <v>470</v>
      </c>
      <c r="B24" s="202" t="s">
        <v>472</v>
      </c>
      <c r="C24" s="202"/>
      <c r="D24" s="202"/>
      <c r="E24" s="202"/>
      <c r="F24" s="202"/>
      <c r="G24" s="202"/>
      <c r="H24" s="202"/>
      <c r="I24" s="202"/>
      <c r="J24" s="202"/>
    </row>
    <row r="25" spans="1:10" ht="15.6" customHeight="1" x14ac:dyDescent="0.45">
      <c r="A25" s="199"/>
      <c r="B25" s="202"/>
      <c r="C25" s="202"/>
      <c r="D25" s="202"/>
      <c r="E25" s="202"/>
      <c r="F25" s="202"/>
      <c r="G25" s="202"/>
      <c r="H25" s="202"/>
      <c r="I25" s="202"/>
      <c r="J25" s="202"/>
    </row>
    <row r="26" spans="1:10" ht="15.6" customHeight="1" x14ac:dyDescent="0.4">
      <c r="A26" s="93" t="s">
        <v>470</v>
      </c>
      <c r="B26" s="202" t="s">
        <v>473</v>
      </c>
      <c r="C26" s="202"/>
      <c r="D26" s="202"/>
      <c r="E26" s="202"/>
      <c r="F26" s="202"/>
      <c r="G26" s="202"/>
      <c r="H26" s="202"/>
      <c r="I26" s="202"/>
      <c r="J26" s="202"/>
    </row>
    <row r="27" spans="1:10" ht="15.6" customHeight="1" x14ac:dyDescent="0.45">
      <c r="A27" s="91"/>
      <c r="B27" s="202"/>
      <c r="C27" s="202"/>
      <c r="D27" s="202"/>
      <c r="E27" s="202"/>
      <c r="F27" s="202"/>
      <c r="G27" s="202"/>
      <c r="H27" s="202"/>
      <c r="I27" s="202"/>
      <c r="J27" s="202"/>
    </row>
    <row r="28" spans="1:10" ht="15.6" customHeight="1" x14ac:dyDescent="0.45">
      <c r="A28" s="91"/>
      <c r="B28" s="90"/>
      <c r="C28" s="90"/>
      <c r="D28" s="90"/>
      <c r="E28" s="90"/>
      <c r="F28" s="90"/>
      <c r="G28" s="90"/>
      <c r="H28" s="90"/>
      <c r="I28" s="90"/>
      <c r="J28" s="90"/>
    </row>
    <row r="29" spans="1:10" ht="15.6" customHeight="1" x14ac:dyDescent="0.45">
      <c r="A29" s="99" t="s">
        <v>474</v>
      </c>
      <c r="B29" s="100" t="s">
        <v>475</v>
      </c>
      <c r="C29" s="97"/>
      <c r="D29" s="97"/>
      <c r="E29" s="97"/>
      <c r="F29" s="97"/>
      <c r="G29" s="97"/>
      <c r="H29" s="97"/>
      <c r="I29" s="97"/>
      <c r="J29" s="97"/>
    </row>
    <row r="30" spans="1:10" ht="15.6" customHeight="1" x14ac:dyDescent="0.45">
      <c r="A30" s="91" t="s">
        <v>470</v>
      </c>
      <c r="B30" s="97" t="s">
        <v>476</v>
      </c>
      <c r="C30" s="97"/>
      <c r="D30" s="97"/>
      <c r="E30" s="97"/>
      <c r="F30" s="97"/>
      <c r="G30" s="97"/>
      <c r="H30" s="97"/>
      <c r="I30" s="97"/>
      <c r="J30" s="97"/>
    </row>
    <row r="31" spans="1:10" ht="15.6" customHeight="1" x14ac:dyDescent="0.45">
      <c r="A31" s="91"/>
      <c r="B31" s="97"/>
      <c r="C31" s="97"/>
      <c r="D31" s="97"/>
      <c r="E31" s="97"/>
      <c r="F31" s="97"/>
      <c r="G31" s="97"/>
      <c r="H31" s="97"/>
      <c r="I31" s="97"/>
      <c r="J31" s="97"/>
    </row>
    <row r="32" spans="1:10" ht="15.6" customHeight="1" x14ac:dyDescent="0.45">
      <c r="A32" s="99" t="s">
        <v>477</v>
      </c>
      <c r="B32" s="100" t="s">
        <v>478</v>
      </c>
      <c r="C32" s="97"/>
      <c r="D32" s="97"/>
      <c r="E32" s="97"/>
      <c r="F32" s="97"/>
      <c r="G32" s="97"/>
      <c r="H32" s="97"/>
      <c r="I32" s="97"/>
      <c r="J32" s="97"/>
    </row>
    <row r="33" spans="1:10" ht="15.6" customHeight="1" x14ac:dyDescent="0.45">
      <c r="A33" s="91" t="s">
        <v>470</v>
      </c>
      <c r="B33" s="97" t="s">
        <v>479</v>
      </c>
      <c r="C33" s="97"/>
      <c r="D33" s="97"/>
      <c r="E33" s="97"/>
      <c r="F33" s="97"/>
      <c r="G33" s="97"/>
      <c r="H33" s="97"/>
      <c r="I33" s="97"/>
      <c r="J33" s="97"/>
    </row>
    <row r="34" spans="1:10" ht="15.6" customHeight="1" x14ac:dyDescent="0.45">
      <c r="A34" s="91"/>
      <c r="B34" s="97"/>
      <c r="C34" s="97"/>
      <c r="D34" s="97"/>
      <c r="E34" s="97"/>
      <c r="F34" s="97"/>
      <c r="G34" s="97"/>
      <c r="H34" s="97"/>
      <c r="I34" s="97"/>
      <c r="J34" s="97"/>
    </row>
    <row r="35" spans="1:10" ht="15.6" customHeight="1" x14ac:dyDescent="0.45">
      <c r="A35" s="99" t="s">
        <v>480</v>
      </c>
      <c r="B35" s="100" t="s">
        <v>481</v>
      </c>
      <c r="C35" s="97"/>
      <c r="D35" s="97"/>
      <c r="E35" s="97"/>
      <c r="F35" s="97"/>
      <c r="G35" s="97"/>
      <c r="H35" s="97"/>
      <c r="I35" s="97"/>
      <c r="J35" s="97"/>
    </row>
    <row r="36" spans="1:10" ht="15.6" customHeight="1" x14ac:dyDescent="0.45">
      <c r="A36" s="91" t="s">
        <v>470</v>
      </c>
      <c r="B36" s="97" t="s">
        <v>482</v>
      </c>
      <c r="C36" s="97"/>
      <c r="D36" s="97"/>
      <c r="E36" s="97"/>
      <c r="F36" s="97"/>
      <c r="G36" s="97"/>
      <c r="H36" s="97"/>
      <c r="I36" s="97"/>
      <c r="J36" s="97"/>
    </row>
    <row r="37" spans="1:10" ht="15.6" customHeight="1" x14ac:dyDescent="0.45">
      <c r="A37" s="1"/>
      <c r="B37" s="1"/>
      <c r="C37" s="1"/>
      <c r="D37" s="1"/>
      <c r="E37" s="1"/>
      <c r="F37" s="1"/>
      <c r="G37" s="1"/>
      <c r="H37" s="1"/>
      <c r="I37" s="1"/>
      <c r="J37" s="1"/>
    </row>
    <row r="38" spans="1:10" ht="15.6" customHeight="1" x14ac:dyDescent="0.45">
      <c r="A38" s="1"/>
      <c r="B38" s="1"/>
      <c r="C38" s="1"/>
      <c r="D38" s="1"/>
      <c r="E38" s="1" t="s">
        <v>451</v>
      </c>
      <c r="F38" s="1"/>
      <c r="G38" s="1"/>
      <c r="H38" s="1"/>
      <c r="I38" s="1"/>
    </row>
    <row r="39" spans="1:10" ht="15.6" customHeight="1" x14ac:dyDescent="0.45">
      <c r="A39" s="1"/>
      <c r="B39" s="1"/>
      <c r="C39" s="1"/>
      <c r="D39" s="1"/>
      <c r="E39" s="1" t="s">
        <v>452</v>
      </c>
      <c r="F39" s="1"/>
      <c r="G39" s="1"/>
      <c r="H39" s="1"/>
      <c r="I39" s="1"/>
    </row>
    <row r="40" spans="1:10" ht="15.6" customHeight="1" x14ac:dyDescent="0.45">
      <c r="A40" s="1"/>
      <c r="B40" s="1"/>
      <c r="C40" s="1"/>
      <c r="D40" s="1"/>
      <c r="E40" s="95" t="s">
        <v>453</v>
      </c>
      <c r="F40" s="1"/>
      <c r="G40" s="1"/>
      <c r="H40" s="1"/>
      <c r="I40" s="1"/>
    </row>
    <row r="41" spans="1:10" ht="15.6" customHeight="1" x14ac:dyDescent="0.45">
      <c r="A41" s="1"/>
      <c r="B41" s="1"/>
      <c r="C41" s="1"/>
      <c r="D41" s="1"/>
      <c r="E41" s="1" t="s">
        <v>454</v>
      </c>
      <c r="F41" s="1"/>
      <c r="G41" s="1"/>
      <c r="H41" s="1"/>
      <c r="I41" s="1"/>
    </row>
    <row r="42" spans="1:10" ht="15.6" customHeight="1" x14ac:dyDescent="0.45">
      <c r="A42" s="1"/>
      <c r="B42" s="1"/>
      <c r="C42" s="1"/>
      <c r="D42" s="1"/>
      <c r="E42" s="95" t="s">
        <v>455</v>
      </c>
      <c r="F42" s="1"/>
      <c r="G42" s="1"/>
      <c r="H42" s="1"/>
      <c r="I42" s="1"/>
    </row>
    <row r="43" spans="1:10" ht="15.6" customHeight="1" x14ac:dyDescent="0.45">
      <c r="A43" s="1"/>
      <c r="B43" s="1"/>
      <c r="C43" s="1"/>
      <c r="D43" s="1"/>
      <c r="E43" s="95" t="s">
        <v>456</v>
      </c>
      <c r="F43" s="1"/>
      <c r="G43" s="1"/>
      <c r="H43" s="1"/>
      <c r="I43" s="1"/>
    </row>
  </sheetData>
  <mergeCells count="9">
    <mergeCell ref="A24:A25"/>
    <mergeCell ref="B24:J25"/>
    <mergeCell ref="B26:J27"/>
    <mergeCell ref="A2:J2"/>
    <mergeCell ref="A4:J6"/>
    <mergeCell ref="A7:J8"/>
    <mergeCell ref="B13:J15"/>
    <mergeCell ref="B16:J17"/>
    <mergeCell ref="B18:J19"/>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まるごと同配布発注書</vt:lpstr>
      <vt:lpstr>チラシのみの配布発注書</vt:lpstr>
      <vt:lpstr>利用規約</vt:lpstr>
      <vt:lpstr>クレーム対応についての資料</vt:lpstr>
      <vt:lpstr>クレーム対応についての資料!Print_Area</vt:lpstr>
      <vt:lpstr>チラシのみの配布発注書!Print_Area</vt:lpstr>
      <vt:lpstr>まるごと同配布発注書!Print_Area</vt:lpstr>
      <vt:lpstr>利用規約!Print_Area</vt:lpstr>
      <vt:lpstr>チラシのみの配布発注書!Print_Titles</vt:lpstr>
      <vt:lpstr>まるごと同配布発注書!Print_Titles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高頭　昂太</dc:creator>
  <cp:lastModifiedBy>高頭　昂太</cp:lastModifiedBy>
  <cp:lastPrinted>2024-01-31T06:31:42Z</cp:lastPrinted>
  <dcterms:created xsi:type="dcterms:W3CDTF">2023-10-24T05:07:59Z</dcterms:created>
  <dcterms:modified xsi:type="dcterms:W3CDTF">2024-01-31T07:07:03Z</dcterms:modified>
</cp:coreProperties>
</file>