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192.168.10.80\share\ポスティング\ﾎﾟｽﾃｨﾝｸﾞ事業部\ポスティング\配布発注書\23年12月～24年2月ポスティング発注書\長岡\"/>
    </mc:Choice>
  </mc:AlternateContent>
  <xr:revisionPtr revIDLastSave="0" documentId="13_ncr:1_{02C6D4C4-7652-43EB-A6F8-EE3645E223B8}" xr6:coauthVersionLast="47" xr6:coauthVersionMax="47" xr10:uidLastSave="{00000000-0000-0000-0000-000000000000}"/>
  <bookViews>
    <workbookView xWindow="-12" yWindow="0" windowWidth="11544" windowHeight="12240" activeTab="1" xr2:uid="{9DAC3F68-44E8-4F8B-9127-32399F81A3E5}"/>
  </bookViews>
  <sheets>
    <sheet name="まるごと同配布発注書" sheetId="1" r:id="rId1"/>
    <sheet name="チラシのみの配布発注書" sheetId="2" r:id="rId2"/>
    <sheet name="利用規約" sheetId="3" r:id="rId3"/>
    <sheet name="クレーム対応についての資料" sheetId="4" r:id="rId4"/>
  </sheets>
  <definedNames>
    <definedName name="_xlnm.Print_Area" localSheetId="3">クレーム対応についての資料!$A$1:$J$45</definedName>
    <definedName name="_xlnm.Print_Area" localSheetId="1">チラシのみの配布発注書!$A$1:$I$75</definedName>
    <definedName name="_xlnm.Print_Area" localSheetId="0">まるごと同配布発注書!$A$1:$I$129</definedName>
    <definedName name="_xlnm.Print_Area" localSheetId="2">利用規約!$A$1:$J$41</definedName>
    <definedName name="_xlnm.Print_Titles" localSheetId="1">チラシのみの配布発注書!$1:$12</definedName>
    <definedName name="_xlnm.Print_Titles" localSheetId="0">まるごと同配布発注書!$4:$8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4" i="2" l="1"/>
  <c r="H73" i="2"/>
  <c r="H70" i="2"/>
  <c r="H69" i="2"/>
  <c r="H53" i="2"/>
  <c r="G11" i="2" s="1"/>
  <c r="H52" i="2"/>
  <c r="H125" i="1"/>
  <c r="H124" i="1"/>
  <c r="H122" i="1"/>
  <c r="H121" i="1"/>
  <c r="H101" i="1"/>
  <c r="H100" i="1"/>
  <c r="H74" i="1"/>
  <c r="H102" i="1" s="1"/>
  <c r="H73" i="1"/>
  <c r="C102" i="1" s="1"/>
  <c r="H127" i="1" s="1"/>
  <c r="G4" i="1"/>
  <c r="H128" i="1" l="1"/>
  <c r="E8" i="1" s="1"/>
</calcChain>
</file>

<file path=xl/sharedStrings.xml><?xml version="1.0" encoding="utf-8"?>
<sst xmlns="http://schemas.openxmlformats.org/spreadsheetml/2006/main" count="755" uniqueCount="493">
  <si>
    <t>情報誌チラシ折込発注書</t>
    <rPh sb="0" eb="3">
      <t>ジョウホウシ</t>
    </rPh>
    <rPh sb="6" eb="8">
      <t>オリコミ</t>
    </rPh>
    <rPh sb="8" eb="11">
      <t>ハッチュウショ</t>
    </rPh>
    <phoneticPr fontId="4"/>
  </si>
  <si>
    <t>■折り込むチラシの企業名</t>
    <rPh sb="1" eb="2">
      <t>オ</t>
    </rPh>
    <rPh sb="3" eb="4">
      <t>コ</t>
    </rPh>
    <rPh sb="9" eb="12">
      <t>キギョウメイ</t>
    </rPh>
    <phoneticPr fontId="4"/>
  </si>
  <si>
    <t>■代理店名</t>
    <rPh sb="1" eb="5">
      <t>ダイリテンメイ</t>
    </rPh>
    <phoneticPr fontId="4"/>
  </si>
  <si>
    <t>■弊社担当</t>
    <rPh sb="1" eb="3">
      <t>ヘイシャ</t>
    </rPh>
    <rPh sb="3" eb="5">
      <t>タントウ</t>
    </rPh>
    <phoneticPr fontId="4"/>
  </si>
  <si>
    <t>※代理店様が仲介している場合はお名前をご記入ください</t>
    <rPh sb="1" eb="5">
      <t>ダイリテンサマ</t>
    </rPh>
    <rPh sb="6" eb="8">
      <t>チュウカイ</t>
    </rPh>
    <rPh sb="12" eb="14">
      <t>バアイ</t>
    </rPh>
    <rPh sb="16" eb="18">
      <t>ナマエ</t>
    </rPh>
    <rPh sb="20" eb="22">
      <t>キニュウ</t>
    </rPh>
    <phoneticPr fontId="4"/>
  </si>
  <si>
    <t>■単価</t>
    <rPh sb="1" eb="3">
      <t>タンカ</t>
    </rPh>
    <phoneticPr fontId="4"/>
  </si>
  <si>
    <t>■貴社ご住所</t>
    <rPh sb="1" eb="3">
      <t>キシャ</t>
    </rPh>
    <rPh sb="4" eb="6">
      <t>ジュウショ</t>
    </rPh>
    <phoneticPr fontId="4"/>
  </si>
  <si>
    <t>■貴社ご連絡先</t>
    <rPh sb="1" eb="3">
      <t>キシャ</t>
    </rPh>
    <rPh sb="4" eb="7">
      <t>レンラクサキ</t>
    </rPh>
    <phoneticPr fontId="4"/>
  </si>
  <si>
    <t>■入荷予定日</t>
    <rPh sb="1" eb="3">
      <t>ニュウカ</t>
    </rPh>
    <rPh sb="3" eb="5">
      <t>ヨテイ</t>
    </rPh>
    <rPh sb="5" eb="6">
      <t>ビ</t>
    </rPh>
    <phoneticPr fontId="4"/>
  </si>
  <si>
    <t>■申込号</t>
    <rPh sb="1" eb="3">
      <t>モウシコミ</t>
    </rPh>
    <rPh sb="3" eb="4">
      <t>ゴウ</t>
    </rPh>
    <phoneticPr fontId="4"/>
  </si>
  <si>
    <t>　　　　　月　　　　　日号</t>
  </si>
  <si>
    <t>■枚数</t>
    <rPh sb="1" eb="3">
      <t>マイスウ</t>
    </rPh>
    <phoneticPr fontId="4"/>
  </si>
  <si>
    <t>■サイズ</t>
    <phoneticPr fontId="4"/>
  </si>
  <si>
    <t>※配布希望エリアと上記太枠内全てご記入いただいたうえで、メールまたはFAXにてお申込みください。</t>
    <rPh sb="1" eb="3">
      <t>ハイフ</t>
    </rPh>
    <rPh sb="3" eb="5">
      <t>キボウ</t>
    </rPh>
    <phoneticPr fontId="4"/>
  </si>
  <si>
    <r>
      <rPr>
        <b/>
        <sz val="11"/>
        <color theme="1"/>
        <rFont val="游ゴシック"/>
        <family val="3"/>
        <charset val="128"/>
        <scheme val="minor"/>
      </rPr>
      <t>■チラシ納品・連絡先</t>
    </r>
    <r>
      <rPr>
        <sz val="11"/>
        <color theme="1"/>
        <rFont val="游ゴシック"/>
        <family val="3"/>
        <charset val="128"/>
        <scheme val="minor"/>
      </rPr>
      <t>：新潟県長岡市喜多町386番地　バーツプロダクション長岡営業所</t>
    </r>
    <rPh sb="4" eb="6">
      <t>ノウヒン</t>
    </rPh>
    <rPh sb="7" eb="10">
      <t>レンラクサキ</t>
    </rPh>
    <rPh sb="11" eb="14">
      <t>ニイガタケン</t>
    </rPh>
    <rPh sb="14" eb="17">
      <t>ナガオカシ</t>
    </rPh>
    <rPh sb="17" eb="20">
      <t>キタマチ</t>
    </rPh>
    <rPh sb="23" eb="25">
      <t>バンチ</t>
    </rPh>
    <rPh sb="36" eb="38">
      <t>ナガオカ</t>
    </rPh>
    <rPh sb="38" eb="41">
      <t>エイギョウショ</t>
    </rPh>
    <phoneticPr fontId="4"/>
  </si>
  <si>
    <r>
      <rPr>
        <b/>
        <sz val="11"/>
        <color theme="1"/>
        <rFont val="游ゴシック"/>
        <family val="3"/>
        <charset val="128"/>
        <scheme val="minor"/>
      </rPr>
      <t>TEL：</t>
    </r>
    <r>
      <rPr>
        <sz val="11"/>
        <color theme="1"/>
        <rFont val="游ゴシック"/>
        <family val="3"/>
        <charset val="128"/>
        <scheme val="minor"/>
      </rPr>
      <t>0258-86-8773</t>
    </r>
    <phoneticPr fontId="4"/>
  </si>
  <si>
    <r>
      <rPr>
        <b/>
        <sz val="11"/>
        <rFont val="游ゴシック"/>
        <family val="3"/>
        <charset val="128"/>
        <scheme val="minor"/>
      </rPr>
      <t>FAX：</t>
    </r>
    <r>
      <rPr>
        <sz val="11"/>
        <rFont val="游ゴシック"/>
        <family val="3"/>
        <charset val="128"/>
        <scheme val="minor"/>
      </rPr>
      <t>0258-86-8783</t>
    </r>
    <phoneticPr fontId="4"/>
  </si>
  <si>
    <t>mail:</t>
  </si>
  <si>
    <t>post@able-pro.com</t>
    <phoneticPr fontId="4"/>
  </si>
  <si>
    <t>◆長岡川東エリア1/2</t>
    <rPh sb="1" eb="3">
      <t>ナガオカ</t>
    </rPh>
    <rPh sb="3" eb="5">
      <t>カワヒガシ</t>
    </rPh>
    <phoneticPr fontId="4"/>
  </si>
  <si>
    <t>エリア№</t>
    <phoneticPr fontId="4"/>
  </si>
  <si>
    <t>町名</t>
    <rPh sb="0" eb="1">
      <t>マチ</t>
    </rPh>
    <rPh sb="1" eb="2">
      <t>メイ</t>
    </rPh>
    <phoneticPr fontId="4"/>
  </si>
  <si>
    <t>配布部数</t>
    <rPh sb="0" eb="2">
      <t>ハイフ</t>
    </rPh>
    <rPh sb="2" eb="4">
      <t>ブスウ</t>
    </rPh>
    <phoneticPr fontId="4"/>
  </si>
  <si>
    <t>枚数</t>
    <rPh sb="0" eb="2">
      <t>マイスウ</t>
    </rPh>
    <phoneticPr fontId="4"/>
  </si>
  <si>
    <t>1-1</t>
    <phoneticPr fontId="4"/>
  </si>
  <si>
    <t>南町1～3</t>
    <rPh sb="0" eb="1">
      <t>ミナミ</t>
    </rPh>
    <rPh sb="1" eb="2">
      <t>マチ</t>
    </rPh>
    <phoneticPr fontId="4"/>
  </si>
  <si>
    <t>11-1</t>
    <phoneticPr fontId="4"/>
  </si>
  <si>
    <t>大手通1～2
城内町1～3</t>
    <rPh sb="0" eb="2">
      <t>オオテ</t>
    </rPh>
    <rPh sb="2" eb="3">
      <t>ドオ</t>
    </rPh>
    <rPh sb="7" eb="9">
      <t>ジョウナイ</t>
    </rPh>
    <rPh sb="9" eb="10">
      <t>マチ</t>
    </rPh>
    <phoneticPr fontId="4"/>
  </si>
  <si>
    <t>1-2</t>
  </si>
  <si>
    <t>柏町1～2</t>
    <phoneticPr fontId="4"/>
  </si>
  <si>
    <t>11-2</t>
    <phoneticPr fontId="4"/>
  </si>
  <si>
    <t>殿町1～3
旭町1～2</t>
    <rPh sb="0" eb="1">
      <t>トノ</t>
    </rPh>
    <rPh sb="1" eb="2">
      <t>マチ</t>
    </rPh>
    <rPh sb="6" eb="8">
      <t>アサヒチョウ</t>
    </rPh>
    <phoneticPr fontId="4"/>
  </si>
  <si>
    <t>2-1</t>
    <phoneticPr fontId="4"/>
  </si>
  <si>
    <t>千歳1～3
宮原1～3</t>
    <rPh sb="0" eb="2">
      <t>センザイ</t>
    </rPh>
    <rPh sb="6" eb="8">
      <t>ミヤバラ</t>
    </rPh>
    <phoneticPr fontId="4"/>
  </si>
  <si>
    <t>11-3</t>
    <phoneticPr fontId="4"/>
  </si>
  <si>
    <t>東坂之上町1～3
坂之上町1～3</t>
    <rPh sb="0" eb="1">
      <t>ヒガシ</t>
    </rPh>
    <rPh sb="1" eb="4">
      <t>サカノウエ</t>
    </rPh>
    <rPh sb="4" eb="5">
      <t>マチ</t>
    </rPh>
    <rPh sb="9" eb="12">
      <t>サカノウエ</t>
    </rPh>
    <rPh sb="12" eb="13">
      <t>マチ</t>
    </rPh>
    <phoneticPr fontId="4"/>
  </si>
  <si>
    <t>3-1</t>
    <phoneticPr fontId="4"/>
  </si>
  <si>
    <t>幸町1～3
千手1～3</t>
    <rPh sb="0" eb="2">
      <t>サイワイチョウ</t>
    </rPh>
    <rPh sb="6" eb="8">
      <t>センジュ</t>
    </rPh>
    <phoneticPr fontId="4"/>
  </si>
  <si>
    <t>12-1</t>
    <phoneticPr fontId="4"/>
  </si>
  <si>
    <t>表町1～2</t>
    <rPh sb="0" eb="2">
      <t>オモテマチ</t>
    </rPh>
    <phoneticPr fontId="4"/>
  </si>
  <si>
    <t>4-1</t>
    <phoneticPr fontId="4"/>
  </si>
  <si>
    <t>西千手1～3</t>
    <rPh sb="0" eb="1">
      <t>ニシ</t>
    </rPh>
    <rPh sb="1" eb="3">
      <t>センジュ</t>
    </rPh>
    <phoneticPr fontId="4"/>
  </si>
  <si>
    <t>12-2</t>
  </si>
  <si>
    <t>表町3～4
呉服町</t>
    <rPh sb="0" eb="2">
      <t>オモテマチ</t>
    </rPh>
    <rPh sb="6" eb="8">
      <t>ゴフク</t>
    </rPh>
    <rPh sb="8" eb="9">
      <t>マチ</t>
    </rPh>
    <phoneticPr fontId="4"/>
  </si>
  <si>
    <t>4-1-2</t>
    <phoneticPr fontId="4"/>
  </si>
  <si>
    <t>草生津1～3</t>
    <phoneticPr fontId="4"/>
  </si>
  <si>
    <t>13-1</t>
    <phoneticPr fontId="4"/>
  </si>
  <si>
    <t>本町2～3、渡里町</t>
    <rPh sb="0" eb="2">
      <t>ホンチョウ</t>
    </rPh>
    <rPh sb="6" eb="9">
      <t>ワタリマチ</t>
    </rPh>
    <phoneticPr fontId="4"/>
  </si>
  <si>
    <t>4-2</t>
    <phoneticPr fontId="4"/>
  </si>
  <si>
    <t>山田1～3</t>
    <rPh sb="0" eb="2">
      <t>ヤマダ</t>
    </rPh>
    <phoneticPr fontId="4"/>
  </si>
  <si>
    <t>13-2</t>
  </si>
  <si>
    <t>本町1、上田町、船江町、柳原町</t>
    <rPh sb="0" eb="2">
      <t>ホンチョウ</t>
    </rPh>
    <phoneticPr fontId="4"/>
  </si>
  <si>
    <t>5-1</t>
    <phoneticPr fontId="4"/>
  </si>
  <si>
    <t>台町1～2
弓町1～2</t>
    <rPh sb="0" eb="2">
      <t>ダイマチ</t>
    </rPh>
    <rPh sb="6" eb="8">
      <t>ユミマチ</t>
    </rPh>
    <phoneticPr fontId="4"/>
  </si>
  <si>
    <t>14-1</t>
    <phoneticPr fontId="4"/>
  </si>
  <si>
    <t>中島1～2</t>
    <rPh sb="0" eb="2">
      <t>ナカジマ</t>
    </rPh>
    <phoneticPr fontId="4"/>
  </si>
  <si>
    <t>6-1</t>
    <phoneticPr fontId="4"/>
  </si>
  <si>
    <t>四郎丸1～4</t>
    <rPh sb="0" eb="3">
      <t>シロウマル</t>
    </rPh>
    <phoneticPr fontId="4"/>
  </si>
  <si>
    <t>14-2</t>
    <phoneticPr fontId="4"/>
  </si>
  <si>
    <t>中島3～4</t>
    <rPh sb="0" eb="2">
      <t>ナカジマ</t>
    </rPh>
    <phoneticPr fontId="4"/>
  </si>
  <si>
    <t>7-1</t>
    <phoneticPr fontId="4"/>
  </si>
  <si>
    <t>学校町1</t>
    <rPh sb="0" eb="2">
      <t>ガッコウ</t>
    </rPh>
    <rPh sb="2" eb="3">
      <t>マチ</t>
    </rPh>
    <phoneticPr fontId="4"/>
  </si>
  <si>
    <t>15-1</t>
    <phoneticPr fontId="4"/>
  </si>
  <si>
    <t>中島5～7</t>
    <rPh sb="0" eb="2">
      <t>ナカジマ</t>
    </rPh>
    <phoneticPr fontId="4"/>
  </si>
  <si>
    <t>7-2</t>
  </si>
  <si>
    <t>学校町2</t>
    <rPh sb="0" eb="2">
      <t>ガッコウ</t>
    </rPh>
    <rPh sb="2" eb="3">
      <t>マチ</t>
    </rPh>
    <phoneticPr fontId="4"/>
  </si>
  <si>
    <t>16-1</t>
    <phoneticPr fontId="4"/>
  </si>
  <si>
    <t>日赤町、信濃、春日</t>
    <rPh sb="0" eb="2">
      <t>ニッセキ</t>
    </rPh>
    <rPh sb="2" eb="3">
      <t>チョウ</t>
    </rPh>
    <rPh sb="4" eb="6">
      <t>シナノ</t>
    </rPh>
    <rPh sb="7" eb="9">
      <t>カスガ</t>
    </rPh>
    <phoneticPr fontId="4"/>
  </si>
  <si>
    <t>7-3</t>
  </si>
  <si>
    <t>学校町3</t>
    <rPh sb="0" eb="2">
      <t>ガッコウ</t>
    </rPh>
    <rPh sb="2" eb="3">
      <t>マチ</t>
    </rPh>
    <phoneticPr fontId="4"/>
  </si>
  <si>
    <t>17-1</t>
    <phoneticPr fontId="4"/>
  </si>
  <si>
    <t>水道町1～5</t>
    <rPh sb="0" eb="2">
      <t>スイドウ</t>
    </rPh>
    <rPh sb="2" eb="3">
      <t>チョウ</t>
    </rPh>
    <phoneticPr fontId="4"/>
  </si>
  <si>
    <t>8-1</t>
    <phoneticPr fontId="4"/>
  </si>
  <si>
    <t>金房1～3</t>
    <rPh sb="0" eb="1">
      <t>カネ</t>
    </rPh>
    <rPh sb="1" eb="2">
      <t>フサ</t>
    </rPh>
    <phoneticPr fontId="4"/>
  </si>
  <si>
    <t>18-1</t>
    <phoneticPr fontId="4"/>
  </si>
  <si>
    <t>昭和1～2</t>
    <rPh sb="0" eb="2">
      <t>ショウワ</t>
    </rPh>
    <phoneticPr fontId="4"/>
  </si>
  <si>
    <t>8-2</t>
    <phoneticPr fontId="4"/>
  </si>
  <si>
    <t>土合1～3</t>
    <rPh sb="0" eb="2">
      <t>ドアイ</t>
    </rPh>
    <phoneticPr fontId="4"/>
  </si>
  <si>
    <t>18-2</t>
    <phoneticPr fontId="4"/>
  </si>
  <si>
    <t>松葉1～2</t>
    <rPh sb="0" eb="2">
      <t>マツバ</t>
    </rPh>
    <phoneticPr fontId="4"/>
  </si>
  <si>
    <t>8-3</t>
  </si>
  <si>
    <t>土合4、5</t>
    <rPh sb="0" eb="2">
      <t>ドアイ</t>
    </rPh>
    <phoneticPr fontId="4"/>
  </si>
  <si>
    <t>19-1</t>
    <phoneticPr fontId="4"/>
  </si>
  <si>
    <t>西神田町1～2
西神田町</t>
    <rPh sb="0" eb="1">
      <t>ニシ</t>
    </rPh>
    <rPh sb="1" eb="3">
      <t>カンダ</t>
    </rPh>
    <rPh sb="3" eb="4">
      <t>マチ</t>
    </rPh>
    <rPh sb="8" eb="9">
      <t>ニシ</t>
    </rPh>
    <rPh sb="9" eb="11">
      <t>カンダ</t>
    </rPh>
    <rPh sb="11" eb="12">
      <t>マチ</t>
    </rPh>
    <phoneticPr fontId="4"/>
  </si>
  <si>
    <t>9-1</t>
    <phoneticPr fontId="4"/>
  </si>
  <si>
    <t>前田1～3</t>
    <rPh sb="0" eb="2">
      <t>マエダ</t>
    </rPh>
    <phoneticPr fontId="4"/>
  </si>
  <si>
    <t>19-2</t>
    <phoneticPr fontId="4"/>
  </si>
  <si>
    <t>石内1～2
泉1～2</t>
    <rPh sb="0" eb="2">
      <t>イシウチ</t>
    </rPh>
    <rPh sb="6" eb="7">
      <t>イズミ</t>
    </rPh>
    <phoneticPr fontId="4"/>
  </si>
  <si>
    <t>9-1-2</t>
    <phoneticPr fontId="4"/>
  </si>
  <si>
    <t>美沢1
長倉西町</t>
    <rPh sb="0" eb="2">
      <t>ミサワ</t>
    </rPh>
    <rPh sb="4" eb="6">
      <t>ナガクラ</t>
    </rPh>
    <rPh sb="6" eb="8">
      <t>ニシマチ</t>
    </rPh>
    <phoneticPr fontId="4"/>
  </si>
  <si>
    <t>20-1</t>
    <phoneticPr fontId="4"/>
  </si>
  <si>
    <t>長町1～2
稽古町</t>
    <rPh sb="0" eb="2">
      <t>ナガマチ</t>
    </rPh>
    <rPh sb="6" eb="8">
      <t>ケイコ</t>
    </rPh>
    <rPh sb="8" eb="9">
      <t>マチ</t>
    </rPh>
    <phoneticPr fontId="4"/>
  </si>
  <si>
    <t>9-2</t>
    <phoneticPr fontId="4"/>
  </si>
  <si>
    <t>美沢2～4
四郎丸町(一部)</t>
    <rPh sb="0" eb="2">
      <t>ミサワ</t>
    </rPh>
    <rPh sb="6" eb="9">
      <t>シロウマル</t>
    </rPh>
    <rPh sb="9" eb="10">
      <t>マチ</t>
    </rPh>
    <rPh sb="11" eb="13">
      <t>イチブ</t>
    </rPh>
    <phoneticPr fontId="4"/>
  </si>
  <si>
    <t>20-2</t>
    <phoneticPr fontId="4"/>
  </si>
  <si>
    <t>神田1～3
袋町1～3、関東町</t>
    <rPh sb="0" eb="2">
      <t>カンダ</t>
    </rPh>
    <rPh sb="6" eb="7">
      <t>フクロ</t>
    </rPh>
    <rPh sb="7" eb="8">
      <t>マチ</t>
    </rPh>
    <rPh sb="12" eb="14">
      <t>カントウ</t>
    </rPh>
    <rPh sb="14" eb="15">
      <t>チョウ</t>
    </rPh>
    <phoneticPr fontId="4"/>
  </si>
  <si>
    <t>10-1</t>
    <phoneticPr fontId="4"/>
  </si>
  <si>
    <t>住吉1～3</t>
    <rPh sb="0" eb="2">
      <t>スミヨシ</t>
    </rPh>
    <phoneticPr fontId="4"/>
  </si>
  <si>
    <t>21-1</t>
    <phoneticPr fontId="4"/>
  </si>
  <si>
    <t>福住1～3</t>
    <rPh sb="0" eb="2">
      <t>フクズミ</t>
    </rPh>
    <phoneticPr fontId="4"/>
  </si>
  <si>
    <t>10-2</t>
    <phoneticPr fontId="4"/>
  </si>
  <si>
    <t>末広1～3</t>
    <rPh sb="0" eb="2">
      <t>スエヒロ</t>
    </rPh>
    <phoneticPr fontId="4"/>
  </si>
  <si>
    <t>21-2</t>
    <phoneticPr fontId="4"/>
  </si>
  <si>
    <t>東神田1～3
愛宕1～3</t>
    <rPh sb="0" eb="1">
      <t>ヒガシ</t>
    </rPh>
    <rPh sb="1" eb="3">
      <t>カンダ</t>
    </rPh>
    <rPh sb="7" eb="9">
      <t>アタゴ</t>
    </rPh>
    <phoneticPr fontId="4"/>
  </si>
  <si>
    <t>10-2-1</t>
    <phoneticPr fontId="4"/>
  </si>
  <si>
    <t>曙1～4</t>
    <rPh sb="0" eb="1">
      <t>アケボノ</t>
    </rPh>
    <phoneticPr fontId="4"/>
  </si>
  <si>
    <t>22-1</t>
    <phoneticPr fontId="4"/>
  </si>
  <si>
    <t>干場1～2</t>
    <rPh sb="0" eb="2">
      <t>ホシバ</t>
    </rPh>
    <phoneticPr fontId="4"/>
  </si>
  <si>
    <t>10-3</t>
    <phoneticPr fontId="4"/>
  </si>
  <si>
    <t>花園1～3</t>
    <rPh sb="0" eb="2">
      <t>ハナゾノ</t>
    </rPh>
    <phoneticPr fontId="4"/>
  </si>
  <si>
    <t>22-2</t>
    <phoneticPr fontId="4"/>
  </si>
  <si>
    <t>地蔵1～2</t>
    <rPh sb="0" eb="2">
      <t>ジゾウ</t>
    </rPh>
    <phoneticPr fontId="4"/>
  </si>
  <si>
    <t>10-4</t>
    <phoneticPr fontId="4"/>
  </si>
  <si>
    <t>花園東1～2
錦1～3</t>
    <rPh sb="0" eb="2">
      <t>ハナゾノ</t>
    </rPh>
    <rPh sb="2" eb="3">
      <t>ヒガシ</t>
    </rPh>
    <rPh sb="7" eb="8">
      <t>ニシキ</t>
    </rPh>
    <phoneticPr fontId="4"/>
  </si>
  <si>
    <t>23-1</t>
    <phoneticPr fontId="4"/>
  </si>
  <si>
    <t>今朝白1</t>
    <rPh sb="0" eb="2">
      <t>ケサ</t>
    </rPh>
    <rPh sb="2" eb="3">
      <t>シロ</t>
    </rPh>
    <phoneticPr fontId="4"/>
  </si>
  <si>
    <t>10-5</t>
  </si>
  <si>
    <t>花園南</t>
    <rPh sb="0" eb="2">
      <t>ハナゾノ</t>
    </rPh>
    <rPh sb="2" eb="3">
      <t>ミナミ</t>
    </rPh>
    <phoneticPr fontId="4"/>
  </si>
  <si>
    <t>23-2</t>
  </si>
  <si>
    <t>今朝白2</t>
    <rPh sb="0" eb="2">
      <t>ケサ</t>
    </rPh>
    <rPh sb="2" eb="3">
      <t>シロ</t>
    </rPh>
    <phoneticPr fontId="4"/>
  </si>
  <si>
    <t>10-6</t>
  </si>
  <si>
    <t>旭岡</t>
    <rPh sb="0" eb="2">
      <t>アサヒオカ</t>
    </rPh>
    <phoneticPr fontId="4"/>
  </si>
  <si>
    <t>23-3</t>
  </si>
  <si>
    <t>今朝白3</t>
    <rPh sb="0" eb="2">
      <t>ケサ</t>
    </rPh>
    <rPh sb="2" eb="3">
      <t>シロ</t>
    </rPh>
    <phoneticPr fontId="4"/>
  </si>
  <si>
    <t>◆長岡川東エリア2/2</t>
    <rPh sb="1" eb="3">
      <t>ナガオカ</t>
    </rPh>
    <rPh sb="3" eb="5">
      <t>カワヒガシ</t>
    </rPh>
    <phoneticPr fontId="4"/>
  </si>
  <si>
    <t>24-1</t>
    <phoneticPr fontId="4"/>
  </si>
  <si>
    <t>川崎1(一部)</t>
    <rPh sb="0" eb="2">
      <t>カワサキ</t>
    </rPh>
    <rPh sb="4" eb="6">
      <t>イチブ</t>
    </rPh>
    <phoneticPr fontId="4"/>
  </si>
  <si>
    <t>44-1</t>
    <phoneticPr fontId="4"/>
  </si>
  <si>
    <t>大町1～3、大町、城南</t>
    <rPh sb="0" eb="2">
      <t>オオマチ</t>
    </rPh>
    <rPh sb="6" eb="8">
      <t>オオマチ</t>
    </rPh>
    <rPh sb="9" eb="11">
      <t>ジョウナン</t>
    </rPh>
    <phoneticPr fontId="4"/>
  </si>
  <si>
    <t>24-2</t>
    <phoneticPr fontId="4"/>
  </si>
  <si>
    <t>川崎1～2</t>
    <rPh sb="0" eb="2">
      <t>カワサキ</t>
    </rPh>
    <phoneticPr fontId="4"/>
  </si>
  <si>
    <t>44-2</t>
  </si>
  <si>
    <t>上条、豊田</t>
    <phoneticPr fontId="4"/>
  </si>
  <si>
    <t>25-1</t>
    <phoneticPr fontId="4"/>
  </si>
  <si>
    <t>川崎3</t>
    <rPh sb="0" eb="2">
      <t>カワサキ</t>
    </rPh>
    <phoneticPr fontId="4"/>
  </si>
  <si>
    <t>45-1</t>
    <phoneticPr fontId="4"/>
  </si>
  <si>
    <t>高町1～4、高畑町
町田町</t>
    <rPh sb="0" eb="1">
      <t>タカ</t>
    </rPh>
    <rPh sb="1" eb="2">
      <t>マチ</t>
    </rPh>
    <rPh sb="6" eb="9">
      <t>タカバタケチョウ</t>
    </rPh>
    <rPh sb="10" eb="13">
      <t>マチダマチ</t>
    </rPh>
    <phoneticPr fontId="4"/>
  </si>
  <si>
    <t>25-2</t>
  </si>
  <si>
    <t>川崎町(一部)</t>
    <rPh sb="0" eb="3">
      <t>カワサキマチ</t>
    </rPh>
    <rPh sb="4" eb="6">
      <t>イチブ</t>
    </rPh>
    <phoneticPr fontId="4"/>
  </si>
  <si>
    <t>46-1</t>
    <phoneticPr fontId="4"/>
  </si>
  <si>
    <t>中沢3　中沢町(一部)</t>
    <rPh sb="0" eb="2">
      <t>ナカザワ</t>
    </rPh>
    <rPh sb="4" eb="7">
      <t>ナカザワマチ</t>
    </rPh>
    <rPh sb="8" eb="10">
      <t>イチブ</t>
    </rPh>
    <phoneticPr fontId="4"/>
  </si>
  <si>
    <t>26-1</t>
    <phoneticPr fontId="4"/>
  </si>
  <si>
    <t>川崎4～5</t>
    <rPh sb="0" eb="2">
      <t>カワサキ</t>
    </rPh>
    <phoneticPr fontId="4"/>
  </si>
  <si>
    <t>46-1-2</t>
    <phoneticPr fontId="4"/>
  </si>
  <si>
    <t>中沢4　中沢町(一部)</t>
    <rPh sb="0" eb="2">
      <t>ナカザワ</t>
    </rPh>
    <rPh sb="4" eb="7">
      <t>ナカザワマチ</t>
    </rPh>
    <rPh sb="8" eb="10">
      <t>イチブ</t>
    </rPh>
    <phoneticPr fontId="4"/>
  </si>
  <si>
    <t>27-1</t>
    <phoneticPr fontId="4"/>
  </si>
  <si>
    <t>川崎6</t>
    <rPh sb="0" eb="2">
      <t>カワサキ</t>
    </rPh>
    <phoneticPr fontId="4"/>
  </si>
  <si>
    <t>46-2</t>
    <phoneticPr fontId="4"/>
  </si>
  <si>
    <t>中沢1</t>
    <rPh sb="0" eb="2">
      <t>ナカザワ</t>
    </rPh>
    <phoneticPr fontId="4"/>
  </si>
  <si>
    <t>27-2</t>
  </si>
  <si>
    <t>川崎町(一部)・平柳</t>
    <rPh sb="0" eb="3">
      <t>カワサキマチ</t>
    </rPh>
    <rPh sb="4" eb="6">
      <t>イチブ</t>
    </rPh>
    <rPh sb="8" eb="10">
      <t>ヒラヤナギ</t>
    </rPh>
    <phoneticPr fontId="4"/>
  </si>
  <si>
    <t>46-2-2</t>
    <phoneticPr fontId="4"/>
  </si>
  <si>
    <t>中沢2</t>
    <rPh sb="0" eb="1">
      <t>ナカ</t>
    </rPh>
    <rPh sb="1" eb="2">
      <t>サワ</t>
    </rPh>
    <phoneticPr fontId="4"/>
  </si>
  <si>
    <t>28-1</t>
    <phoneticPr fontId="4"/>
  </si>
  <si>
    <t>新町1～2
東新町1～3</t>
    <rPh sb="0" eb="2">
      <t>アラマチ</t>
    </rPh>
    <rPh sb="6" eb="7">
      <t>ヒガシ</t>
    </rPh>
    <rPh sb="7" eb="9">
      <t>アラマチ</t>
    </rPh>
    <phoneticPr fontId="4"/>
  </si>
  <si>
    <t>46-3</t>
    <phoneticPr fontId="4"/>
  </si>
  <si>
    <t>長倉3、4　長倉南</t>
    <rPh sb="0" eb="2">
      <t>ナガクラ</t>
    </rPh>
    <rPh sb="6" eb="8">
      <t>ナガクラ</t>
    </rPh>
    <rPh sb="8" eb="9">
      <t>ミナミ</t>
    </rPh>
    <phoneticPr fontId="4"/>
  </si>
  <si>
    <t>28-2</t>
    <phoneticPr fontId="4"/>
  </si>
  <si>
    <t>東栄1～3
琴平1～3</t>
    <rPh sb="0" eb="1">
      <t>ヒガシ</t>
    </rPh>
    <rPh sb="1" eb="2">
      <t>エイ</t>
    </rPh>
    <rPh sb="6" eb="8">
      <t>コトヒラ</t>
    </rPh>
    <phoneticPr fontId="4"/>
  </si>
  <si>
    <t>46-3-2</t>
    <phoneticPr fontId="4"/>
  </si>
  <si>
    <t>長倉1、2　悠久町4</t>
    <rPh sb="0" eb="2">
      <t>ナガクラ</t>
    </rPh>
    <rPh sb="6" eb="9">
      <t>ユウキュウチョウ</t>
    </rPh>
    <phoneticPr fontId="4"/>
  </si>
  <si>
    <t>29-1</t>
    <phoneticPr fontId="4"/>
  </si>
  <si>
    <t>西新町1～2
東蔵王2～3</t>
    <rPh sb="0" eb="3">
      <t>ニシアラマチ</t>
    </rPh>
    <rPh sb="7" eb="8">
      <t>ヒガシ</t>
    </rPh>
    <rPh sb="8" eb="10">
      <t>ザオウ</t>
    </rPh>
    <phoneticPr fontId="4"/>
  </si>
  <si>
    <t>47-1</t>
    <phoneticPr fontId="4"/>
  </si>
  <si>
    <t>若草町1～3</t>
    <rPh sb="0" eb="2">
      <t>ワカクサ</t>
    </rPh>
    <rPh sb="2" eb="3">
      <t>マチ</t>
    </rPh>
    <phoneticPr fontId="4"/>
  </si>
  <si>
    <t>29-2</t>
    <phoneticPr fontId="4"/>
  </si>
  <si>
    <t>蔵王1～2</t>
    <rPh sb="0" eb="2">
      <t>ザオウ</t>
    </rPh>
    <phoneticPr fontId="4"/>
  </si>
  <si>
    <t>48-1</t>
    <phoneticPr fontId="4"/>
  </si>
  <si>
    <t>中貫町1～3
悠久町1～3</t>
    <rPh sb="0" eb="2">
      <t>ナカヌキ</t>
    </rPh>
    <rPh sb="2" eb="3">
      <t>マチ</t>
    </rPh>
    <rPh sb="7" eb="10">
      <t>ユウキュウチョウ</t>
    </rPh>
    <phoneticPr fontId="4"/>
  </si>
  <si>
    <t>29-3</t>
    <phoneticPr fontId="4"/>
  </si>
  <si>
    <t>西蔵王1～3</t>
    <phoneticPr fontId="4"/>
  </si>
  <si>
    <t>49-1</t>
    <phoneticPr fontId="4"/>
  </si>
  <si>
    <t>下々条</t>
    <rPh sb="0" eb="3">
      <t>シモゲジョウ</t>
    </rPh>
    <phoneticPr fontId="4"/>
  </si>
  <si>
    <t>30-1</t>
    <phoneticPr fontId="4"/>
  </si>
  <si>
    <t>寿1～3</t>
    <rPh sb="0" eb="1">
      <t>コトブキ</t>
    </rPh>
    <phoneticPr fontId="4"/>
  </si>
  <si>
    <t>49-1-2</t>
    <phoneticPr fontId="4"/>
  </si>
  <si>
    <t>下々条町</t>
    <rPh sb="0" eb="3">
      <t>シモゲジョウ</t>
    </rPh>
    <rPh sb="3" eb="4">
      <t>マチ</t>
    </rPh>
    <phoneticPr fontId="4"/>
  </si>
  <si>
    <t>30-2</t>
    <phoneticPr fontId="4"/>
  </si>
  <si>
    <t>城岡1～3</t>
    <rPh sb="0" eb="2">
      <t>ジョウオカ</t>
    </rPh>
    <phoneticPr fontId="4"/>
  </si>
  <si>
    <t>49-2</t>
    <phoneticPr fontId="4"/>
  </si>
  <si>
    <t>宝4～5
中瀬1～2</t>
    <rPh sb="0" eb="1">
      <t>タカラ</t>
    </rPh>
    <rPh sb="5" eb="7">
      <t>ナカセ</t>
    </rPh>
    <phoneticPr fontId="4"/>
  </si>
  <si>
    <t>31-1</t>
    <phoneticPr fontId="4"/>
  </si>
  <si>
    <t>宮内1～2</t>
    <rPh sb="0" eb="2">
      <t>ミヤウチ</t>
    </rPh>
    <phoneticPr fontId="4"/>
  </si>
  <si>
    <t>49-3</t>
    <phoneticPr fontId="4"/>
  </si>
  <si>
    <t>北園町、下々条1～2</t>
    <rPh sb="0" eb="2">
      <t>キタゾノ</t>
    </rPh>
    <rPh sb="2" eb="3">
      <t>マチ</t>
    </rPh>
    <rPh sb="4" eb="7">
      <t>シモゲジョウ</t>
    </rPh>
    <phoneticPr fontId="4"/>
  </si>
  <si>
    <t>31-2</t>
  </si>
  <si>
    <t>宮内3～4</t>
    <rPh sb="0" eb="2">
      <t>ミヤウチ</t>
    </rPh>
    <phoneticPr fontId="4"/>
  </si>
  <si>
    <t>49-3-1</t>
    <phoneticPr fontId="4"/>
  </si>
  <si>
    <t>原町1～2、宝1～3</t>
    <phoneticPr fontId="4"/>
  </si>
  <si>
    <t>32-1</t>
    <phoneticPr fontId="4"/>
  </si>
  <si>
    <t>宮内5～6</t>
    <rPh sb="0" eb="2">
      <t>ミヤウチ</t>
    </rPh>
    <phoneticPr fontId="4"/>
  </si>
  <si>
    <t>50-1</t>
    <phoneticPr fontId="4"/>
  </si>
  <si>
    <t>高見町</t>
    <rPh sb="0" eb="1">
      <t>タカ</t>
    </rPh>
    <rPh sb="1" eb="2">
      <t>ミ</t>
    </rPh>
    <rPh sb="2" eb="3">
      <t>マチ</t>
    </rPh>
    <phoneticPr fontId="4"/>
  </si>
  <si>
    <t>32-2</t>
  </si>
  <si>
    <t>宮内7～8</t>
    <rPh sb="0" eb="2">
      <t>ミヤウチ</t>
    </rPh>
    <phoneticPr fontId="4"/>
  </si>
  <si>
    <t>50-2</t>
    <phoneticPr fontId="4"/>
  </si>
  <si>
    <t>高見・黒津(一部)</t>
    <rPh sb="0" eb="2">
      <t>タカミ</t>
    </rPh>
    <rPh sb="3" eb="5">
      <t>クロヅ</t>
    </rPh>
    <rPh sb="6" eb="8">
      <t>イチブ</t>
    </rPh>
    <phoneticPr fontId="4"/>
  </si>
  <si>
    <t>33-1</t>
    <phoneticPr fontId="4"/>
  </si>
  <si>
    <t>沢田1～2、笹崎1～3
東宮内町</t>
    <rPh sb="0" eb="2">
      <t>サワダ</t>
    </rPh>
    <rPh sb="6" eb="8">
      <t>ササザキ</t>
    </rPh>
    <rPh sb="12" eb="13">
      <t>ヒガシ</t>
    </rPh>
    <rPh sb="13" eb="15">
      <t>ミヤウチ</t>
    </rPh>
    <rPh sb="15" eb="16">
      <t>マチ</t>
    </rPh>
    <phoneticPr fontId="4"/>
  </si>
  <si>
    <t>50-3</t>
  </si>
  <si>
    <t>天神町</t>
    <rPh sb="0" eb="3">
      <t>テンジンマチ</t>
    </rPh>
    <phoneticPr fontId="4"/>
  </si>
  <si>
    <t>34-1</t>
    <phoneticPr fontId="4"/>
  </si>
  <si>
    <t>摂田屋1～2</t>
    <rPh sb="0" eb="3">
      <t>セッタヤ</t>
    </rPh>
    <phoneticPr fontId="4"/>
  </si>
  <si>
    <t>51-1</t>
    <phoneticPr fontId="4"/>
  </si>
  <si>
    <t>東高見1、高見1～2
新組町(一部)</t>
    <rPh sb="0" eb="1">
      <t>ヒガシ</t>
    </rPh>
    <rPh sb="1" eb="3">
      <t>タカミ</t>
    </rPh>
    <rPh sb="5" eb="7">
      <t>タカミ</t>
    </rPh>
    <rPh sb="11" eb="12">
      <t>シン</t>
    </rPh>
    <rPh sb="12" eb="13">
      <t>グミ</t>
    </rPh>
    <rPh sb="13" eb="14">
      <t>マチ</t>
    </rPh>
    <rPh sb="15" eb="17">
      <t>イチブ</t>
    </rPh>
    <phoneticPr fontId="4"/>
  </si>
  <si>
    <t>34-2</t>
    <phoneticPr fontId="4"/>
  </si>
  <si>
    <t>摂田屋3～5</t>
    <rPh sb="0" eb="3">
      <t>セッタヤ</t>
    </rPh>
    <phoneticPr fontId="4"/>
  </si>
  <si>
    <t>52-1</t>
    <phoneticPr fontId="4"/>
  </si>
  <si>
    <t>美園</t>
    <rPh sb="0" eb="2">
      <t>ミソノ</t>
    </rPh>
    <phoneticPr fontId="4"/>
  </si>
  <si>
    <t>34-3</t>
    <phoneticPr fontId="4"/>
  </si>
  <si>
    <t>摂田屋町</t>
    <rPh sb="0" eb="3">
      <t>セッタヤ</t>
    </rPh>
    <rPh sb="3" eb="4">
      <t>マチ</t>
    </rPh>
    <phoneticPr fontId="4"/>
  </si>
  <si>
    <t>52-2</t>
  </si>
  <si>
    <t>豊</t>
    <rPh sb="0" eb="1">
      <t>ユタカ</t>
    </rPh>
    <phoneticPr fontId="4"/>
  </si>
  <si>
    <t>35-1</t>
    <phoneticPr fontId="4"/>
  </si>
  <si>
    <t>曲新町1～3
曲新町</t>
    <rPh sb="0" eb="3">
      <t>マガリアラマチ</t>
    </rPh>
    <rPh sb="7" eb="10">
      <t>マガリアラマチ</t>
    </rPh>
    <phoneticPr fontId="4"/>
  </si>
  <si>
    <t>52-3</t>
  </si>
  <si>
    <t>新保1</t>
    <rPh sb="0" eb="2">
      <t>ニイボ</t>
    </rPh>
    <phoneticPr fontId="4"/>
  </si>
  <si>
    <t>36-1</t>
    <phoneticPr fontId="4"/>
  </si>
  <si>
    <t>前島町
上前島町3</t>
    <rPh sb="0" eb="2">
      <t>マエジマ</t>
    </rPh>
    <rPh sb="2" eb="3">
      <t>マチ</t>
    </rPh>
    <rPh sb="4" eb="8">
      <t>カミマエジママチ</t>
    </rPh>
    <phoneticPr fontId="4"/>
  </si>
  <si>
    <t>53-1</t>
    <phoneticPr fontId="4"/>
  </si>
  <si>
    <t>新保2～3</t>
    <rPh sb="0" eb="2">
      <t>シンボ</t>
    </rPh>
    <phoneticPr fontId="4"/>
  </si>
  <si>
    <t>36-2</t>
    <phoneticPr fontId="4"/>
  </si>
  <si>
    <t>前島町
上前島町2</t>
    <rPh sb="0" eb="2">
      <t>マエジマ</t>
    </rPh>
    <rPh sb="2" eb="3">
      <t>マチ</t>
    </rPh>
    <rPh sb="4" eb="8">
      <t>カミマエジママチ</t>
    </rPh>
    <phoneticPr fontId="4"/>
  </si>
  <si>
    <t>53-2</t>
    <phoneticPr fontId="4"/>
  </si>
  <si>
    <t>新保4～6</t>
    <rPh sb="0" eb="2">
      <t>シンボ</t>
    </rPh>
    <phoneticPr fontId="4"/>
  </si>
  <si>
    <t>37-1</t>
    <phoneticPr fontId="4"/>
  </si>
  <si>
    <t>豊詰町</t>
    <rPh sb="0" eb="1">
      <t>トヨ</t>
    </rPh>
    <rPh sb="1" eb="2">
      <t>ヅ</t>
    </rPh>
    <rPh sb="2" eb="3">
      <t>マチ</t>
    </rPh>
    <phoneticPr fontId="4"/>
  </si>
  <si>
    <t>54-1</t>
    <phoneticPr fontId="4"/>
  </si>
  <si>
    <t>堀金1～3</t>
    <rPh sb="0" eb="2">
      <t>ホリガネ</t>
    </rPh>
    <phoneticPr fontId="4"/>
  </si>
  <si>
    <t>37-2</t>
    <phoneticPr fontId="4"/>
  </si>
  <si>
    <t>下条町</t>
    <rPh sb="0" eb="2">
      <t>ゲジョウ</t>
    </rPh>
    <rPh sb="2" eb="3">
      <t>マチ</t>
    </rPh>
    <phoneticPr fontId="4"/>
  </si>
  <si>
    <t>54-2</t>
    <phoneticPr fontId="4"/>
  </si>
  <si>
    <t>永田1～4
永田町(一部)</t>
    <rPh sb="0" eb="2">
      <t>ナガタ</t>
    </rPh>
    <rPh sb="6" eb="8">
      <t>ナガタ</t>
    </rPh>
    <rPh sb="8" eb="9">
      <t>マチ</t>
    </rPh>
    <rPh sb="10" eb="12">
      <t>イチブ</t>
    </rPh>
    <phoneticPr fontId="4"/>
  </si>
  <si>
    <t>38-1</t>
    <phoneticPr fontId="4"/>
  </si>
  <si>
    <t>宮栄1～3</t>
    <rPh sb="0" eb="1">
      <t>ミヤ</t>
    </rPh>
    <rPh sb="1" eb="2">
      <t>サカエ</t>
    </rPh>
    <phoneticPr fontId="4"/>
  </si>
  <si>
    <t>55-1</t>
    <phoneticPr fontId="4"/>
  </si>
  <si>
    <t>稲保町1～2</t>
    <rPh sb="0" eb="1">
      <t>イナ</t>
    </rPh>
    <rPh sb="1" eb="2">
      <t>ホ</t>
    </rPh>
    <rPh sb="2" eb="3">
      <t>マチ</t>
    </rPh>
    <phoneticPr fontId="4"/>
  </si>
  <si>
    <t>38-2</t>
    <phoneticPr fontId="4"/>
  </si>
  <si>
    <t>要町1～3
西宮内1～2</t>
    <rPh sb="0" eb="1">
      <t>カナメ</t>
    </rPh>
    <rPh sb="1" eb="2">
      <t>マチ</t>
    </rPh>
    <rPh sb="6" eb="7">
      <t>ニシ</t>
    </rPh>
    <rPh sb="7" eb="9">
      <t>ミヤウチ</t>
    </rPh>
    <phoneticPr fontId="4"/>
  </si>
  <si>
    <t>55-1-2</t>
    <phoneticPr fontId="4"/>
  </si>
  <si>
    <t>稲保南、稲葉</t>
    <rPh sb="0" eb="1">
      <t>イナ</t>
    </rPh>
    <rPh sb="1" eb="2">
      <t>ホ</t>
    </rPh>
    <rPh sb="2" eb="3">
      <t>ミナミ</t>
    </rPh>
    <rPh sb="4" eb="6">
      <t>イナバ</t>
    </rPh>
    <phoneticPr fontId="4"/>
  </si>
  <si>
    <t>39-1</t>
    <phoneticPr fontId="4"/>
  </si>
  <si>
    <t>三和、三和町
左近、左近町、宮内町</t>
    <rPh sb="0" eb="2">
      <t>サンワ</t>
    </rPh>
    <rPh sb="3" eb="5">
      <t>サンワ</t>
    </rPh>
    <rPh sb="5" eb="6">
      <t>マチ</t>
    </rPh>
    <rPh sb="7" eb="9">
      <t>サコン</t>
    </rPh>
    <rPh sb="10" eb="12">
      <t>サコン</t>
    </rPh>
    <rPh sb="12" eb="13">
      <t>マチ</t>
    </rPh>
    <rPh sb="14" eb="16">
      <t>ミヤウチ</t>
    </rPh>
    <rPh sb="16" eb="17">
      <t>マチ</t>
    </rPh>
    <phoneticPr fontId="4"/>
  </si>
  <si>
    <t>55-2</t>
    <phoneticPr fontId="4"/>
  </si>
  <si>
    <t>小曽根
亀貝</t>
    <rPh sb="0" eb="3">
      <t>コゾネ</t>
    </rPh>
    <rPh sb="4" eb="6">
      <t>カメガイ</t>
    </rPh>
    <phoneticPr fontId="4"/>
  </si>
  <si>
    <t>40-1</t>
    <phoneticPr fontId="4"/>
  </si>
  <si>
    <t>今井1～3</t>
    <rPh sb="0" eb="2">
      <t>イマイ</t>
    </rPh>
    <phoneticPr fontId="4"/>
  </si>
  <si>
    <t>長岡川東エリア合計</t>
    <rPh sb="0" eb="2">
      <t>ナガオカ</t>
    </rPh>
    <rPh sb="2" eb="3">
      <t>カワ</t>
    </rPh>
    <rPh sb="3" eb="4">
      <t>ヒガシ</t>
    </rPh>
    <rPh sb="7" eb="9">
      <t>ゴウケイ</t>
    </rPh>
    <phoneticPr fontId="4"/>
  </si>
  <si>
    <t>41-1</t>
    <phoneticPr fontId="4"/>
  </si>
  <si>
    <t>平島1～3
平島町</t>
    <rPh sb="0" eb="2">
      <t>ヘイジマ</t>
    </rPh>
    <rPh sb="6" eb="8">
      <t>ヘイジマ</t>
    </rPh>
    <rPh sb="8" eb="9">
      <t>マチ</t>
    </rPh>
    <phoneticPr fontId="4"/>
  </si>
  <si>
    <t>長岡川東エリア折込合計</t>
    <rPh sb="0" eb="2">
      <t>ナガオカ</t>
    </rPh>
    <rPh sb="2" eb="3">
      <t>カワ</t>
    </rPh>
    <rPh sb="3" eb="4">
      <t>ヒガシ</t>
    </rPh>
    <rPh sb="7" eb="9">
      <t>オリコミ</t>
    </rPh>
    <rPh sb="9" eb="11">
      <t>ゴウケイ</t>
    </rPh>
    <phoneticPr fontId="4"/>
  </si>
  <si>
    <t>41-2</t>
    <phoneticPr fontId="4"/>
  </si>
  <si>
    <t>水梨町</t>
    <rPh sb="0" eb="2">
      <t>ミズナシ</t>
    </rPh>
    <rPh sb="2" eb="3">
      <t>マチ</t>
    </rPh>
    <phoneticPr fontId="4"/>
  </si>
  <si>
    <t>◆長岡川西エリア</t>
    <rPh sb="1" eb="3">
      <t>ナガオカ</t>
    </rPh>
    <rPh sb="3" eb="5">
      <t>カワニシ</t>
    </rPh>
    <phoneticPr fontId="4"/>
  </si>
  <si>
    <t>57-1</t>
    <phoneticPr fontId="4"/>
  </si>
  <si>
    <t>大島本町1～3</t>
    <rPh sb="0" eb="2">
      <t>オオジマ</t>
    </rPh>
    <rPh sb="2" eb="4">
      <t>ホンチョウ</t>
    </rPh>
    <phoneticPr fontId="4"/>
  </si>
  <si>
    <t>70-1</t>
    <phoneticPr fontId="4"/>
  </si>
  <si>
    <t>喜多町、宝地町(一部)
西津</t>
    <rPh sb="0" eb="3">
      <t>キタマチ</t>
    </rPh>
    <rPh sb="4" eb="7">
      <t>ホウジマチ</t>
    </rPh>
    <rPh sb="8" eb="10">
      <t>イチブ</t>
    </rPh>
    <rPh sb="12" eb="13">
      <t>ニシ</t>
    </rPh>
    <rPh sb="13" eb="14">
      <t>ヅ</t>
    </rPh>
    <phoneticPr fontId="4"/>
  </si>
  <si>
    <t>57-2</t>
  </si>
  <si>
    <t>大島本町4～5</t>
    <rPh sb="0" eb="2">
      <t>オオジマ</t>
    </rPh>
    <rPh sb="2" eb="4">
      <t>ホンチョウ</t>
    </rPh>
    <phoneticPr fontId="4"/>
  </si>
  <si>
    <t>71-1</t>
    <phoneticPr fontId="4"/>
  </si>
  <si>
    <t>福山町、七日町
石動南町(一部)</t>
    <rPh sb="0" eb="2">
      <t>フクヤマ</t>
    </rPh>
    <rPh sb="2" eb="3">
      <t>マチ</t>
    </rPh>
    <rPh sb="4" eb="7">
      <t>ナノカマチ</t>
    </rPh>
    <rPh sb="8" eb="10">
      <t>イスルギ</t>
    </rPh>
    <rPh sb="10" eb="11">
      <t>ミナミ</t>
    </rPh>
    <rPh sb="11" eb="12">
      <t>マチ</t>
    </rPh>
    <rPh sb="13" eb="15">
      <t>イチブ</t>
    </rPh>
    <phoneticPr fontId="4"/>
  </si>
  <si>
    <t>58-1</t>
    <phoneticPr fontId="4"/>
  </si>
  <si>
    <t>大島新町1～5</t>
    <rPh sb="0" eb="2">
      <t>オオジマ</t>
    </rPh>
    <rPh sb="2" eb="4">
      <t>シンマチ</t>
    </rPh>
    <phoneticPr fontId="4"/>
  </si>
  <si>
    <t>71-2</t>
    <phoneticPr fontId="4"/>
  </si>
  <si>
    <t>南七日町</t>
    <rPh sb="0" eb="1">
      <t>ミナミ</t>
    </rPh>
    <rPh sb="1" eb="4">
      <t>ナノカマチ</t>
    </rPh>
    <phoneticPr fontId="4"/>
  </si>
  <si>
    <t>59-1</t>
    <phoneticPr fontId="4"/>
  </si>
  <si>
    <t>緑町1</t>
    <rPh sb="0" eb="1">
      <t>ミドリ</t>
    </rPh>
    <rPh sb="1" eb="2">
      <t>マチ</t>
    </rPh>
    <phoneticPr fontId="4"/>
  </si>
  <si>
    <t>72-1</t>
    <phoneticPr fontId="4"/>
  </si>
  <si>
    <t>上除町、宝地町（一部）</t>
    <rPh sb="0" eb="1">
      <t>カミ</t>
    </rPh>
    <rPh sb="1" eb="2">
      <t>ノゾ</t>
    </rPh>
    <rPh sb="2" eb="3">
      <t>マチ</t>
    </rPh>
    <rPh sb="4" eb="6">
      <t>ホウチ</t>
    </rPh>
    <rPh sb="6" eb="7">
      <t>マチ</t>
    </rPh>
    <rPh sb="8" eb="10">
      <t>イチブ</t>
    </rPh>
    <phoneticPr fontId="4"/>
  </si>
  <si>
    <t>59-2</t>
    <phoneticPr fontId="4"/>
  </si>
  <si>
    <t>緑町2～3</t>
    <rPh sb="0" eb="1">
      <t>ミドリ</t>
    </rPh>
    <rPh sb="1" eb="2">
      <t>チョウ</t>
    </rPh>
    <phoneticPr fontId="4"/>
  </si>
  <si>
    <t>72-2</t>
  </si>
  <si>
    <t>石動町（一部）</t>
    <rPh sb="0" eb="3">
      <t>イスルギマチ</t>
    </rPh>
    <rPh sb="4" eb="6">
      <t>イチブ</t>
    </rPh>
    <phoneticPr fontId="4"/>
  </si>
  <si>
    <t>60-1</t>
    <phoneticPr fontId="4"/>
  </si>
  <si>
    <t>大山1～3</t>
    <rPh sb="0" eb="2">
      <t>オオヤマ</t>
    </rPh>
    <phoneticPr fontId="4"/>
  </si>
  <si>
    <t>73-1</t>
    <phoneticPr fontId="4"/>
  </si>
  <si>
    <t>上除町西1
上除町西2(一部),上除町(一部)</t>
    <rPh sb="0" eb="1">
      <t>カミ</t>
    </rPh>
    <rPh sb="1" eb="2">
      <t>ノゾ</t>
    </rPh>
    <rPh sb="2" eb="3">
      <t>マチ</t>
    </rPh>
    <rPh sb="3" eb="4">
      <t>ニシ</t>
    </rPh>
    <rPh sb="6" eb="7">
      <t>カミ</t>
    </rPh>
    <rPh sb="7" eb="8">
      <t>ノゾ</t>
    </rPh>
    <rPh sb="8" eb="9">
      <t>マチ</t>
    </rPh>
    <rPh sb="9" eb="10">
      <t>ニシ</t>
    </rPh>
    <rPh sb="12" eb="14">
      <t>イチブ</t>
    </rPh>
    <rPh sb="16" eb="19">
      <t>カミノゾキマチ</t>
    </rPh>
    <rPh sb="20" eb="22">
      <t>イチブ</t>
    </rPh>
    <phoneticPr fontId="4"/>
  </si>
  <si>
    <t>60-2</t>
    <phoneticPr fontId="4"/>
  </si>
  <si>
    <t>北山1,2</t>
    <rPh sb="0" eb="2">
      <t>キタヤマ</t>
    </rPh>
    <phoneticPr fontId="4"/>
  </si>
  <si>
    <t>73-2</t>
    <phoneticPr fontId="4"/>
  </si>
  <si>
    <t>関原東町</t>
    <rPh sb="0" eb="2">
      <t>セキハラ</t>
    </rPh>
    <rPh sb="2" eb="3">
      <t>ヒガシ</t>
    </rPh>
    <rPh sb="3" eb="4">
      <t>マチ</t>
    </rPh>
    <phoneticPr fontId="4"/>
  </si>
  <si>
    <t>60-2-2</t>
    <phoneticPr fontId="4"/>
  </si>
  <si>
    <t>北山3,4</t>
    <rPh sb="0" eb="2">
      <t>キタヤマ</t>
    </rPh>
    <phoneticPr fontId="4"/>
  </si>
  <si>
    <t>73-3</t>
  </si>
  <si>
    <t>上除町(一部)
上除町西2(一部)</t>
    <phoneticPr fontId="4"/>
  </si>
  <si>
    <t>61-1</t>
    <phoneticPr fontId="4"/>
  </si>
  <si>
    <t>下山1・2</t>
    <rPh sb="0" eb="2">
      <t>シモヤマ</t>
    </rPh>
    <phoneticPr fontId="4"/>
  </si>
  <si>
    <t>74-1</t>
    <phoneticPr fontId="4"/>
  </si>
  <si>
    <t>関原南1～5</t>
    <rPh sb="0" eb="2">
      <t>セキハラ</t>
    </rPh>
    <rPh sb="2" eb="3">
      <t>ミナミ</t>
    </rPh>
    <phoneticPr fontId="4"/>
  </si>
  <si>
    <t>61-1-2</t>
    <phoneticPr fontId="4"/>
  </si>
  <si>
    <t>下山5・6</t>
    <rPh sb="0" eb="2">
      <t>シモヤマ</t>
    </rPh>
    <phoneticPr fontId="4"/>
  </si>
  <si>
    <t>75-1</t>
    <phoneticPr fontId="4"/>
  </si>
  <si>
    <t>関原町1
関原西町,五反田町(一部)</t>
    <rPh sb="0" eb="2">
      <t>セキハラ</t>
    </rPh>
    <rPh sb="2" eb="3">
      <t>マチ</t>
    </rPh>
    <rPh sb="5" eb="7">
      <t>セキハラ</t>
    </rPh>
    <rPh sb="7" eb="8">
      <t>ニシ</t>
    </rPh>
    <rPh sb="8" eb="9">
      <t>マチ</t>
    </rPh>
    <rPh sb="10" eb="13">
      <t>ゴタンダ</t>
    </rPh>
    <rPh sb="13" eb="14">
      <t>マチ</t>
    </rPh>
    <rPh sb="15" eb="17">
      <t>イチブ</t>
    </rPh>
    <phoneticPr fontId="4"/>
  </si>
  <si>
    <t>61-2</t>
    <phoneticPr fontId="4"/>
  </si>
  <si>
    <t>下山3・4
西津町・七日町(一部)</t>
    <rPh sb="0" eb="2">
      <t>シモヤマ</t>
    </rPh>
    <rPh sb="6" eb="7">
      <t>ニシ</t>
    </rPh>
    <rPh sb="7" eb="8">
      <t>ヅ</t>
    </rPh>
    <rPh sb="8" eb="9">
      <t>マチ</t>
    </rPh>
    <rPh sb="10" eb="13">
      <t>ナノカマチ</t>
    </rPh>
    <rPh sb="14" eb="16">
      <t>イチブ</t>
    </rPh>
    <phoneticPr fontId="4"/>
  </si>
  <si>
    <t>75-2</t>
  </si>
  <si>
    <t>関原町2・5</t>
    <rPh sb="0" eb="2">
      <t>セキハラ</t>
    </rPh>
    <rPh sb="2" eb="3">
      <t>マチ</t>
    </rPh>
    <phoneticPr fontId="4"/>
  </si>
  <si>
    <t>62-1</t>
    <phoneticPr fontId="4"/>
  </si>
  <si>
    <t>希望が丘1
希望が丘南5～6</t>
    <rPh sb="0" eb="2">
      <t>キボウ</t>
    </rPh>
    <rPh sb="3" eb="4">
      <t>オカ</t>
    </rPh>
    <rPh sb="6" eb="8">
      <t>キボウ</t>
    </rPh>
    <rPh sb="9" eb="10">
      <t>オカ</t>
    </rPh>
    <rPh sb="10" eb="11">
      <t>ミナミ</t>
    </rPh>
    <phoneticPr fontId="4"/>
  </si>
  <si>
    <t>75-3</t>
    <phoneticPr fontId="4"/>
  </si>
  <si>
    <t>関原町3・5、白鳥町</t>
    <rPh sb="0" eb="2">
      <t>セキハラ</t>
    </rPh>
    <rPh sb="2" eb="3">
      <t>マチ</t>
    </rPh>
    <rPh sb="7" eb="9">
      <t>シラトリ</t>
    </rPh>
    <rPh sb="9" eb="10">
      <t>マチ</t>
    </rPh>
    <phoneticPr fontId="4"/>
  </si>
  <si>
    <t>62-2</t>
    <phoneticPr fontId="4"/>
  </si>
  <si>
    <t>希望が丘2～4</t>
    <rPh sb="0" eb="2">
      <t>キボウ</t>
    </rPh>
    <rPh sb="3" eb="4">
      <t>オカ</t>
    </rPh>
    <phoneticPr fontId="4"/>
  </si>
  <si>
    <t>76-1</t>
    <phoneticPr fontId="4"/>
  </si>
  <si>
    <t>青葉台2・4</t>
    <rPh sb="0" eb="3">
      <t>アオバダイ</t>
    </rPh>
    <phoneticPr fontId="4"/>
  </si>
  <si>
    <t>63-1</t>
    <phoneticPr fontId="4"/>
  </si>
  <si>
    <t>三ツ郷屋1～2
三ツ郷屋町</t>
    <rPh sb="0" eb="1">
      <t>ミツ</t>
    </rPh>
    <rPh sb="2" eb="3">
      <t>ゴウ</t>
    </rPh>
    <rPh sb="3" eb="4">
      <t>ヤ</t>
    </rPh>
    <rPh sb="8" eb="9">
      <t>ミツ</t>
    </rPh>
    <rPh sb="10" eb="11">
      <t>ゴウ</t>
    </rPh>
    <rPh sb="11" eb="12">
      <t>ヤ</t>
    </rPh>
    <rPh sb="12" eb="13">
      <t>マチ</t>
    </rPh>
    <phoneticPr fontId="4"/>
  </si>
  <si>
    <t>76-1-2</t>
    <phoneticPr fontId="4"/>
  </si>
  <si>
    <t>陽光台</t>
    <rPh sb="0" eb="2">
      <t>ヨウコウ</t>
    </rPh>
    <rPh sb="2" eb="3">
      <t>ダイ</t>
    </rPh>
    <phoneticPr fontId="4"/>
  </si>
  <si>
    <t>64-1</t>
    <phoneticPr fontId="4"/>
  </si>
  <si>
    <t>古正寺1～2
古正寺町</t>
    <rPh sb="0" eb="3">
      <t>コショウジ</t>
    </rPh>
    <rPh sb="7" eb="10">
      <t>コショウジ</t>
    </rPh>
    <rPh sb="10" eb="11">
      <t>マチ</t>
    </rPh>
    <phoneticPr fontId="4"/>
  </si>
  <si>
    <t>76-2</t>
    <phoneticPr fontId="4"/>
  </si>
  <si>
    <t>青葉台3</t>
    <rPh sb="0" eb="3">
      <t>アオバダイ</t>
    </rPh>
    <phoneticPr fontId="4"/>
  </si>
  <si>
    <t>64-2</t>
    <phoneticPr fontId="4"/>
  </si>
  <si>
    <t>千秋1～2、寺島町
古正寺3</t>
    <rPh sb="0" eb="2">
      <t>センシュウ</t>
    </rPh>
    <rPh sb="6" eb="8">
      <t>テラシマ</t>
    </rPh>
    <rPh sb="8" eb="9">
      <t>マチ</t>
    </rPh>
    <rPh sb="10" eb="13">
      <t>コショウジ</t>
    </rPh>
    <phoneticPr fontId="4"/>
  </si>
  <si>
    <t>76-3</t>
  </si>
  <si>
    <t>青葉台5</t>
    <rPh sb="0" eb="3">
      <t>アオバダイ</t>
    </rPh>
    <phoneticPr fontId="4"/>
  </si>
  <si>
    <t>65-1</t>
    <phoneticPr fontId="4"/>
  </si>
  <si>
    <t>蓮潟1～2
雨池町</t>
    <rPh sb="0" eb="1">
      <t>ハス</t>
    </rPh>
    <rPh sb="1" eb="2">
      <t>ガタ</t>
    </rPh>
    <rPh sb="6" eb="8">
      <t>アマイケ</t>
    </rPh>
    <rPh sb="8" eb="9">
      <t>マチ</t>
    </rPh>
    <phoneticPr fontId="4"/>
  </si>
  <si>
    <t>77-1</t>
    <phoneticPr fontId="4"/>
  </si>
  <si>
    <t>長峰町</t>
    <rPh sb="0" eb="2">
      <t>ナガミネ</t>
    </rPh>
    <rPh sb="2" eb="3">
      <t>マチ</t>
    </rPh>
    <phoneticPr fontId="4"/>
  </si>
  <si>
    <t>65-2</t>
    <phoneticPr fontId="4"/>
  </si>
  <si>
    <t>蓮潟3～5</t>
    <rPh sb="0" eb="1">
      <t>ハス</t>
    </rPh>
    <rPh sb="1" eb="2">
      <t>ガタ</t>
    </rPh>
    <phoneticPr fontId="4"/>
  </si>
  <si>
    <t>78-1</t>
    <phoneticPr fontId="4"/>
  </si>
  <si>
    <t>来迎寺
白山1～4</t>
    <rPh sb="0" eb="3">
      <t>ライコウジ</t>
    </rPh>
    <rPh sb="4" eb="6">
      <t>ハクサン</t>
    </rPh>
    <phoneticPr fontId="4"/>
  </si>
  <si>
    <t>66-1</t>
    <phoneticPr fontId="4"/>
  </si>
  <si>
    <t>宮関1～3</t>
    <rPh sb="0" eb="2">
      <t>ミヤゼキ</t>
    </rPh>
    <phoneticPr fontId="4"/>
  </si>
  <si>
    <t>78-2</t>
  </si>
  <si>
    <t>来迎寺
白山5～6</t>
    <rPh sb="0" eb="3">
      <t>ライコウジ</t>
    </rPh>
    <rPh sb="4" eb="6">
      <t>ハクサン</t>
    </rPh>
    <phoneticPr fontId="4"/>
  </si>
  <si>
    <t>66-2</t>
    <phoneticPr fontId="4"/>
  </si>
  <si>
    <t>宮関4
鉄工町1～2</t>
    <rPh sb="0" eb="2">
      <t>ミヤゼキ</t>
    </rPh>
    <rPh sb="4" eb="6">
      <t>テッコウ</t>
    </rPh>
    <rPh sb="6" eb="7">
      <t>チョウ</t>
    </rPh>
    <phoneticPr fontId="4"/>
  </si>
  <si>
    <t>79-1</t>
    <phoneticPr fontId="4"/>
  </si>
  <si>
    <t>来迎寺
中央</t>
    <rPh sb="0" eb="3">
      <t>ライコウジ</t>
    </rPh>
    <rPh sb="4" eb="6">
      <t>チュウオウ</t>
    </rPh>
    <phoneticPr fontId="4"/>
  </si>
  <si>
    <t>67-1</t>
    <phoneticPr fontId="4"/>
  </si>
  <si>
    <t>下柳1～3
荻野1～2</t>
    <rPh sb="0" eb="2">
      <t>シモヤナギ</t>
    </rPh>
    <rPh sb="6" eb="8">
      <t>オギノ</t>
    </rPh>
    <phoneticPr fontId="4"/>
  </si>
  <si>
    <t>79-2</t>
    <phoneticPr fontId="4"/>
  </si>
  <si>
    <t>来迎寺
前田・元町</t>
    <rPh sb="0" eb="3">
      <t>ライコウジ</t>
    </rPh>
    <rPh sb="4" eb="6">
      <t>マエダ</t>
    </rPh>
    <rPh sb="7" eb="9">
      <t>モトマチ</t>
    </rPh>
    <phoneticPr fontId="4"/>
  </si>
  <si>
    <t>68-1</t>
    <phoneticPr fontId="4"/>
  </si>
  <si>
    <t>藤沢1～2、渡場町
槇山町、槇下町(一部)</t>
    <rPh sb="0" eb="2">
      <t>フジサワ</t>
    </rPh>
    <rPh sb="6" eb="7">
      <t>ワタリ</t>
    </rPh>
    <rPh sb="7" eb="8">
      <t>バ</t>
    </rPh>
    <rPh sb="8" eb="9">
      <t>マチ</t>
    </rPh>
    <rPh sb="10" eb="12">
      <t>マキヤマ</t>
    </rPh>
    <rPh sb="12" eb="13">
      <t>マチ</t>
    </rPh>
    <rPh sb="14" eb="15">
      <t>マキ</t>
    </rPh>
    <rPh sb="15" eb="16">
      <t>シタ</t>
    </rPh>
    <rPh sb="16" eb="17">
      <t>マチ</t>
    </rPh>
    <rPh sb="18" eb="20">
      <t>イチブ</t>
    </rPh>
    <phoneticPr fontId="4"/>
  </si>
  <si>
    <t>69-1</t>
    <phoneticPr fontId="4"/>
  </si>
  <si>
    <t>江陽1～2</t>
    <rPh sb="0" eb="2">
      <t>コウヨウ</t>
    </rPh>
    <phoneticPr fontId="4"/>
  </si>
  <si>
    <t>長岡川西エリア合計</t>
    <rPh sb="0" eb="2">
      <t>ナガオカ</t>
    </rPh>
    <rPh sb="2" eb="3">
      <t>カワ</t>
    </rPh>
    <rPh sb="3" eb="4">
      <t>ニシ</t>
    </rPh>
    <rPh sb="7" eb="9">
      <t>ゴウケイ</t>
    </rPh>
    <phoneticPr fontId="4"/>
  </si>
  <si>
    <t>69-2</t>
    <phoneticPr fontId="4"/>
  </si>
  <si>
    <t>堤町、槇山町(一部)
巻島1～2、上野町</t>
    <rPh sb="0" eb="1">
      <t>ツツミ</t>
    </rPh>
    <rPh sb="1" eb="2">
      <t>マチ</t>
    </rPh>
    <rPh sb="3" eb="5">
      <t>マキヤマ</t>
    </rPh>
    <rPh sb="5" eb="6">
      <t>マチ</t>
    </rPh>
    <rPh sb="7" eb="9">
      <t>イチブ</t>
    </rPh>
    <rPh sb="11" eb="13">
      <t>マキシマ</t>
    </rPh>
    <rPh sb="17" eb="18">
      <t>ウエ</t>
    </rPh>
    <rPh sb="18" eb="19">
      <t>ノ</t>
    </rPh>
    <rPh sb="19" eb="20">
      <t>マチ</t>
    </rPh>
    <phoneticPr fontId="4"/>
  </si>
  <si>
    <t>長岡川西エリア折込合計</t>
    <rPh sb="0" eb="2">
      <t>ナガオカ</t>
    </rPh>
    <rPh sb="2" eb="3">
      <t>カワ</t>
    </rPh>
    <rPh sb="3" eb="4">
      <t>ニシ</t>
    </rPh>
    <rPh sb="7" eb="9">
      <t>オリコミ</t>
    </rPh>
    <rPh sb="9" eb="11">
      <t>ゴウケイ</t>
    </rPh>
    <phoneticPr fontId="4"/>
  </si>
  <si>
    <t>長岡エリア合計</t>
    <rPh sb="0" eb="2">
      <t>ナガオカ</t>
    </rPh>
    <rPh sb="5" eb="7">
      <t>ゴウケイ</t>
    </rPh>
    <phoneticPr fontId="4"/>
  </si>
  <si>
    <t>◆見附エリア</t>
    <rPh sb="1" eb="3">
      <t>ミツケ</t>
    </rPh>
    <phoneticPr fontId="4"/>
  </si>
  <si>
    <t>◆小千谷エリア</t>
    <rPh sb="1" eb="4">
      <t>オヂヤ</t>
    </rPh>
    <phoneticPr fontId="4"/>
  </si>
  <si>
    <t>本町1～2</t>
    <rPh sb="0" eb="2">
      <t>ホンマチ</t>
    </rPh>
    <phoneticPr fontId="4"/>
  </si>
  <si>
    <t>土川1、平成1</t>
    <rPh sb="0" eb="2">
      <t>ツチカワ</t>
    </rPh>
    <rPh sb="4" eb="6">
      <t>ヘイセイ</t>
    </rPh>
    <phoneticPr fontId="4"/>
  </si>
  <si>
    <t>1-2</t>
    <phoneticPr fontId="4"/>
  </si>
  <si>
    <t>本町3～4</t>
    <rPh sb="0" eb="2">
      <t>ホンマチ</t>
    </rPh>
    <phoneticPr fontId="4"/>
  </si>
  <si>
    <t>土川2、若葉1</t>
    <rPh sb="0" eb="2">
      <t>ツチカワ</t>
    </rPh>
    <rPh sb="4" eb="6">
      <t>ワカバ</t>
    </rPh>
    <phoneticPr fontId="4"/>
  </si>
  <si>
    <t>1-3</t>
    <phoneticPr fontId="4"/>
  </si>
  <si>
    <t>元町1～2</t>
    <rPh sb="0" eb="1">
      <t>モト</t>
    </rPh>
    <rPh sb="1" eb="2">
      <t>マチ</t>
    </rPh>
    <phoneticPr fontId="4"/>
  </si>
  <si>
    <t>上ノ山1～2
平成2</t>
    <rPh sb="0" eb="1">
      <t>ウエ</t>
    </rPh>
    <rPh sb="2" eb="3">
      <t>ヤマ</t>
    </rPh>
    <rPh sb="7" eb="9">
      <t>ヘイセイ</t>
    </rPh>
    <phoneticPr fontId="4"/>
  </si>
  <si>
    <t>新町1～3</t>
    <rPh sb="0" eb="2">
      <t>シンマチ</t>
    </rPh>
    <phoneticPr fontId="4"/>
  </si>
  <si>
    <t>1-3</t>
  </si>
  <si>
    <t>上ノ山3～5</t>
    <rPh sb="0" eb="1">
      <t>ウエ</t>
    </rPh>
    <rPh sb="2" eb="3">
      <t>ヤマ</t>
    </rPh>
    <phoneticPr fontId="4"/>
  </si>
  <si>
    <t>南本町1～2</t>
    <rPh sb="0" eb="1">
      <t>ミナミ</t>
    </rPh>
    <rPh sb="1" eb="3">
      <t>ホンマチ</t>
    </rPh>
    <phoneticPr fontId="4"/>
  </si>
  <si>
    <t>本町1～2、元町
日吉1～2</t>
    <rPh sb="0" eb="2">
      <t>モトマチ</t>
    </rPh>
    <rPh sb="6" eb="8">
      <t>モトマチ</t>
    </rPh>
    <rPh sb="9" eb="11">
      <t>ヒヨシ</t>
    </rPh>
    <phoneticPr fontId="4"/>
  </si>
  <si>
    <t>3-2</t>
  </si>
  <si>
    <t>南本町2～3</t>
    <rPh sb="0" eb="1">
      <t>ミナミ</t>
    </rPh>
    <rPh sb="1" eb="3">
      <t>ホンマチ</t>
    </rPh>
    <phoneticPr fontId="4"/>
  </si>
  <si>
    <t>稲荷町、栄町
船岡1～3</t>
    <rPh sb="0" eb="3">
      <t>イナリチョウ</t>
    </rPh>
    <rPh sb="4" eb="5">
      <t>サカエ</t>
    </rPh>
    <rPh sb="5" eb="6">
      <t>マチ</t>
    </rPh>
    <rPh sb="7" eb="9">
      <t>フナオカ</t>
    </rPh>
    <phoneticPr fontId="4"/>
  </si>
  <si>
    <t>学校町1(ネーブル見附側)</t>
    <rPh sb="0" eb="3">
      <t>ガッコウチョウ</t>
    </rPh>
    <rPh sb="9" eb="11">
      <t>ミツケ</t>
    </rPh>
    <rPh sb="11" eb="12">
      <t>ガワ</t>
    </rPh>
    <phoneticPr fontId="6"/>
  </si>
  <si>
    <t>千谷川1～4</t>
    <rPh sb="0" eb="2">
      <t>チヤ</t>
    </rPh>
    <rPh sb="2" eb="3">
      <t>ガワ</t>
    </rPh>
    <phoneticPr fontId="4"/>
  </si>
  <si>
    <t>学校町1(見附小学校側)</t>
    <rPh sb="0" eb="3">
      <t>ガッコウチョウ</t>
    </rPh>
    <rPh sb="5" eb="7">
      <t>ミツケ</t>
    </rPh>
    <rPh sb="7" eb="10">
      <t>ショウガッコウ</t>
    </rPh>
    <rPh sb="10" eb="11">
      <t>ガワ</t>
    </rPh>
    <phoneticPr fontId="6"/>
  </si>
  <si>
    <t>城内1～2</t>
    <rPh sb="0" eb="2">
      <t>ジョウナイ</t>
    </rPh>
    <phoneticPr fontId="4"/>
  </si>
  <si>
    <t>学校町2</t>
    <rPh sb="0" eb="3">
      <t>ガッコウチョウ</t>
    </rPh>
    <phoneticPr fontId="4"/>
  </si>
  <si>
    <t>城内3
平沢1～2</t>
    <rPh sb="0" eb="2">
      <t>ジョウナイ</t>
    </rPh>
    <rPh sb="4" eb="6">
      <t>ヒラサワ</t>
    </rPh>
    <phoneticPr fontId="4"/>
  </si>
  <si>
    <t>昭和町1～2</t>
    <rPh sb="0" eb="2">
      <t>ショウワ</t>
    </rPh>
    <rPh sb="2" eb="3">
      <t>マチ</t>
    </rPh>
    <phoneticPr fontId="4"/>
  </si>
  <si>
    <t>6-2</t>
    <phoneticPr fontId="4"/>
  </si>
  <si>
    <t>城内4
桜町(上)(一部)</t>
    <rPh sb="0" eb="2">
      <t>ジョウナイ</t>
    </rPh>
    <rPh sb="4" eb="6">
      <t>サクラマチ</t>
    </rPh>
    <rPh sb="7" eb="8">
      <t>ウエ</t>
    </rPh>
    <rPh sb="10" eb="12">
      <t>イチブ</t>
    </rPh>
    <phoneticPr fontId="4"/>
  </si>
  <si>
    <t>5-2</t>
    <phoneticPr fontId="4"/>
  </si>
  <si>
    <t>市野坪町、福島町
葛巻町(一部)</t>
    <rPh sb="0" eb="3">
      <t>イチノツボ</t>
    </rPh>
    <rPh sb="3" eb="4">
      <t>マチ</t>
    </rPh>
    <rPh sb="5" eb="7">
      <t>フクシマ</t>
    </rPh>
    <rPh sb="7" eb="8">
      <t>マチ</t>
    </rPh>
    <rPh sb="9" eb="11">
      <t>クズマキ</t>
    </rPh>
    <rPh sb="11" eb="12">
      <t>マチ</t>
    </rPh>
    <rPh sb="13" eb="15">
      <t>イチブ</t>
    </rPh>
    <phoneticPr fontId="4"/>
  </si>
  <si>
    <t>東栄1～3
元中子(一部)</t>
    <rPh sb="0" eb="2">
      <t>トウエイ</t>
    </rPh>
    <rPh sb="6" eb="7">
      <t>モト</t>
    </rPh>
    <rPh sb="7" eb="9">
      <t>ナカコ</t>
    </rPh>
    <rPh sb="10" eb="12">
      <t>イチブ</t>
    </rPh>
    <phoneticPr fontId="4"/>
  </si>
  <si>
    <t>本所1(市野坪側)</t>
    <rPh sb="0" eb="2">
      <t>ホンジョ</t>
    </rPh>
    <phoneticPr fontId="4"/>
  </si>
  <si>
    <t>6-1-2</t>
    <phoneticPr fontId="4"/>
  </si>
  <si>
    <t>本所1（学校町側）</t>
    <rPh sb="0" eb="2">
      <t>ホンジョ</t>
    </rPh>
    <rPh sb="4" eb="7">
      <t>ガッコウチョウ</t>
    </rPh>
    <rPh sb="7" eb="8">
      <t>ガワ</t>
    </rPh>
    <phoneticPr fontId="4"/>
  </si>
  <si>
    <t>本所1(一部)
本所2</t>
    <rPh sb="0" eb="2">
      <t>ホンジョ</t>
    </rPh>
    <rPh sb="4" eb="6">
      <t>イチブ</t>
    </rPh>
    <rPh sb="8" eb="10">
      <t>ホンジョ</t>
    </rPh>
    <phoneticPr fontId="4"/>
  </si>
  <si>
    <t>柳橋町、新潟町(一部)
芝野・上新田(一部)</t>
    <rPh sb="0" eb="2">
      <t>ヤナギバシ</t>
    </rPh>
    <rPh sb="2" eb="3">
      <t>マチ</t>
    </rPh>
    <rPh sb="4" eb="6">
      <t>ニイガタ</t>
    </rPh>
    <rPh sb="6" eb="7">
      <t>マチ</t>
    </rPh>
    <rPh sb="8" eb="10">
      <t>イチブ</t>
    </rPh>
    <rPh sb="12" eb="14">
      <t>シバノ</t>
    </rPh>
    <rPh sb="15" eb="16">
      <t>カミ</t>
    </rPh>
    <rPh sb="16" eb="18">
      <t>シンデン</t>
    </rPh>
    <rPh sb="19" eb="21">
      <t>イチブ</t>
    </rPh>
    <phoneticPr fontId="4"/>
  </si>
  <si>
    <t>7-2</t>
    <phoneticPr fontId="4"/>
  </si>
  <si>
    <t>上新田</t>
    <rPh sb="0" eb="1">
      <t>カミ</t>
    </rPh>
    <rPh sb="1" eb="3">
      <t>シンデン</t>
    </rPh>
    <phoneticPr fontId="4"/>
  </si>
  <si>
    <t>今町1～2
猫興野(一部)</t>
    <rPh sb="0" eb="2">
      <t>イママチ</t>
    </rPh>
    <rPh sb="6" eb="7">
      <t>ネコ</t>
    </rPh>
    <rPh sb="7" eb="8">
      <t>コウ</t>
    </rPh>
    <rPh sb="8" eb="9">
      <t>ヤ</t>
    </rPh>
    <rPh sb="10" eb="12">
      <t>イチブ</t>
    </rPh>
    <phoneticPr fontId="4"/>
  </si>
  <si>
    <t>見附エリア合計</t>
    <rPh sb="0" eb="2">
      <t>ミツケ</t>
    </rPh>
    <rPh sb="5" eb="7">
      <t>ゴウケイ</t>
    </rPh>
    <phoneticPr fontId="4"/>
  </si>
  <si>
    <t>今町3</t>
    <rPh sb="0" eb="2">
      <t>イママチ</t>
    </rPh>
    <phoneticPr fontId="4"/>
  </si>
  <si>
    <t>見附エリア折込合計</t>
    <rPh sb="0" eb="2">
      <t>ミツケ</t>
    </rPh>
    <rPh sb="5" eb="7">
      <t>オリコミ</t>
    </rPh>
    <rPh sb="7" eb="9">
      <t>ゴウケイ</t>
    </rPh>
    <phoneticPr fontId="4"/>
  </si>
  <si>
    <t>8-3</t>
    <phoneticPr fontId="4"/>
  </si>
  <si>
    <t>今町4・6</t>
    <rPh sb="0" eb="2">
      <t>イママチ</t>
    </rPh>
    <phoneticPr fontId="4"/>
  </si>
  <si>
    <t>8-4</t>
    <phoneticPr fontId="4"/>
  </si>
  <si>
    <t>今町5</t>
    <rPh sb="0" eb="2">
      <t>イママチ</t>
    </rPh>
    <phoneticPr fontId="4"/>
  </si>
  <si>
    <t>小千谷エリア合計</t>
    <rPh sb="0" eb="3">
      <t>オヂヤ</t>
    </rPh>
    <rPh sb="6" eb="8">
      <t>ゴウケイ</t>
    </rPh>
    <phoneticPr fontId="4"/>
  </si>
  <si>
    <t>葛巻1(一部)
仁嘉町(一部)</t>
    <rPh sb="0" eb="2">
      <t>クズマキ</t>
    </rPh>
    <rPh sb="4" eb="6">
      <t>イチブ</t>
    </rPh>
    <rPh sb="8" eb="9">
      <t>ジン</t>
    </rPh>
    <rPh sb="9" eb="10">
      <t>カ</t>
    </rPh>
    <rPh sb="10" eb="11">
      <t>マチ</t>
    </rPh>
    <rPh sb="12" eb="14">
      <t>イチブ</t>
    </rPh>
    <phoneticPr fontId="4"/>
  </si>
  <si>
    <t>小千谷エリア折込合計</t>
    <rPh sb="0" eb="3">
      <t>オヂヤ</t>
    </rPh>
    <rPh sb="6" eb="8">
      <t>オリコミ</t>
    </rPh>
    <rPh sb="8" eb="10">
      <t>ゴウケイ</t>
    </rPh>
    <phoneticPr fontId="4"/>
  </si>
  <si>
    <t>9-2</t>
  </si>
  <si>
    <t>葛巻1(新町側)</t>
    <rPh sb="0" eb="2">
      <t>クズマキ</t>
    </rPh>
    <rPh sb="4" eb="6">
      <t>シンマチ</t>
    </rPh>
    <rPh sb="6" eb="7">
      <t>ガワ</t>
    </rPh>
    <phoneticPr fontId="4"/>
  </si>
  <si>
    <t>9-3</t>
  </si>
  <si>
    <t>葛巻2</t>
    <phoneticPr fontId="4"/>
  </si>
  <si>
    <t>全エリア合計</t>
    <rPh sb="0" eb="1">
      <t>ゼン</t>
    </rPh>
    <rPh sb="4" eb="6">
      <t>ゴウケイ</t>
    </rPh>
    <phoneticPr fontId="4"/>
  </si>
  <si>
    <t>嶺崎1～2</t>
    <rPh sb="0" eb="2">
      <t>ミネザキ</t>
    </rPh>
    <phoneticPr fontId="4"/>
  </si>
  <si>
    <t>折込総合計</t>
    <rPh sb="0" eb="2">
      <t>オリコミ</t>
    </rPh>
    <rPh sb="2" eb="3">
      <t>ソウ</t>
    </rPh>
    <rPh sb="3" eb="5">
      <t>ゴウケイ</t>
    </rPh>
    <phoneticPr fontId="4"/>
  </si>
  <si>
    <t>㈱生活情報新聞社</t>
    <rPh sb="1" eb="5">
      <t>セイカツジョウホウ</t>
    </rPh>
    <rPh sb="5" eb="8">
      <t>シンブンシャ</t>
    </rPh>
    <phoneticPr fontId="4"/>
  </si>
  <si>
    <t>チラシのみの配布　ポスティング発注書</t>
    <rPh sb="6" eb="8">
      <t>ハイフ</t>
    </rPh>
    <rPh sb="15" eb="18">
      <t>ハッチュウショ</t>
    </rPh>
    <phoneticPr fontId="4"/>
  </si>
  <si>
    <t>　　　月　　　日～　　　月　　　日配布</t>
  </si>
  <si>
    <t>■総数</t>
    <rPh sb="1" eb="3">
      <t>ソウスウ</t>
    </rPh>
    <phoneticPr fontId="4"/>
  </si>
  <si>
    <t>　　</t>
  </si>
  <si>
    <t>※配布希望エリアと上記太枠内全てをご記入いただいたうえで、メールまたはFAXにてお申込みください。</t>
    <rPh sb="1" eb="3">
      <t>ハイフ</t>
    </rPh>
    <rPh sb="3" eb="5">
      <t>キボウ</t>
    </rPh>
    <phoneticPr fontId="4"/>
  </si>
  <si>
    <t>柏町1～2</t>
  </si>
  <si>
    <t>曙1～3</t>
    <rPh sb="0" eb="1">
      <t>アケボノ</t>
    </rPh>
    <phoneticPr fontId="4"/>
  </si>
  <si>
    <t>9-1-2</t>
  </si>
  <si>
    <t>22-2</t>
  </si>
  <si>
    <t>25-2</t>
    <phoneticPr fontId="4"/>
  </si>
  <si>
    <t>川崎町(一部)</t>
    <rPh sb="0" eb="1">
      <t>カワ</t>
    </rPh>
    <rPh sb="1" eb="2">
      <t>サキ</t>
    </rPh>
    <rPh sb="2" eb="3">
      <t>マチ</t>
    </rPh>
    <rPh sb="4" eb="6">
      <t>イチブ</t>
    </rPh>
    <phoneticPr fontId="4"/>
  </si>
  <si>
    <t>大島本町1～3</t>
    <rPh sb="0" eb="2">
      <t>オオジマ</t>
    </rPh>
    <rPh sb="2" eb="4">
      <t>ホンマチ</t>
    </rPh>
    <phoneticPr fontId="4"/>
  </si>
  <si>
    <t>大島本町4～5</t>
    <rPh sb="0" eb="2">
      <t>オオジマ</t>
    </rPh>
    <rPh sb="2" eb="4">
      <t>ホンマチ</t>
    </rPh>
    <phoneticPr fontId="4"/>
  </si>
  <si>
    <t>70-1</t>
  </si>
  <si>
    <t>喜多町</t>
    <rPh sb="0" eb="3">
      <t>キタマチ</t>
    </rPh>
    <phoneticPr fontId="4"/>
  </si>
  <si>
    <t>71-1</t>
  </si>
  <si>
    <t>エリア合計</t>
    <rPh sb="3" eb="5">
      <t>ゴウケイ</t>
    </rPh>
    <phoneticPr fontId="4"/>
  </si>
  <si>
    <t>71-2</t>
  </si>
  <si>
    <t>エリア折込合計</t>
    <rPh sb="3" eb="5">
      <t>オリコミ</t>
    </rPh>
    <rPh sb="5" eb="7">
      <t>ゴウケイ</t>
    </rPh>
    <phoneticPr fontId="4"/>
  </si>
  <si>
    <r>
      <t xml:space="preserve">本サービスは、まるごと生活情報未配布の期間（毎月第1、最終金曜日から翌木曜日）に
</t>
    </r>
    <r>
      <rPr>
        <b/>
        <sz val="6"/>
        <color rgb="FFFF0000"/>
        <rFont val="游ゴシック"/>
        <family val="3"/>
        <charset val="128"/>
        <scheme val="minor"/>
      </rPr>
      <t>チラシのみをまとめて配布するサービスとなります。</t>
    </r>
    <r>
      <rPr>
        <sz val="6"/>
        <color theme="1"/>
        <rFont val="游ゴシック"/>
        <family val="3"/>
        <charset val="128"/>
        <scheme val="minor"/>
      </rPr>
      <t xml:space="preserve">
</t>
    </r>
    <r>
      <rPr>
        <b/>
        <sz val="6"/>
        <color theme="1"/>
        <rFont val="游ゴシック"/>
        <family val="3"/>
        <charset val="128"/>
        <scheme val="minor"/>
      </rPr>
      <t>まるごと生活情報の配布エリアとは</t>
    </r>
    <r>
      <rPr>
        <b/>
        <u/>
        <sz val="6"/>
        <color rgb="FFFF0000"/>
        <rFont val="游ゴシック"/>
        <family val="3"/>
        <charset val="128"/>
        <scheme val="minor"/>
      </rPr>
      <t>配布範囲・折込枚数が異なります</t>
    </r>
    <r>
      <rPr>
        <b/>
        <sz val="6"/>
        <color theme="1"/>
        <rFont val="游ゴシック"/>
        <family val="3"/>
        <charset val="128"/>
        <scheme val="minor"/>
      </rPr>
      <t>のでご注意ください。</t>
    </r>
    <rPh sb="0" eb="1">
      <t>ホン</t>
    </rPh>
    <rPh sb="11" eb="15">
      <t>セイカツジョウホウ</t>
    </rPh>
    <rPh sb="15" eb="18">
      <t>ミハイフ</t>
    </rPh>
    <rPh sb="19" eb="21">
      <t>キカン</t>
    </rPh>
    <rPh sb="22" eb="24">
      <t>マイツキ</t>
    </rPh>
    <rPh sb="24" eb="25">
      <t>ダイ</t>
    </rPh>
    <rPh sb="27" eb="29">
      <t>サイシュウ</t>
    </rPh>
    <rPh sb="29" eb="32">
      <t>キンヨウビ</t>
    </rPh>
    <rPh sb="34" eb="35">
      <t>ヨク</t>
    </rPh>
    <rPh sb="35" eb="38">
      <t>モクヨウビ</t>
    </rPh>
    <rPh sb="51" eb="53">
      <t>ハイフ</t>
    </rPh>
    <rPh sb="70" eb="72">
      <t>セイカツ</t>
    </rPh>
    <rPh sb="72" eb="74">
      <t>ジョウホウ</t>
    </rPh>
    <rPh sb="75" eb="77">
      <t>ハイフ</t>
    </rPh>
    <rPh sb="82" eb="84">
      <t>ハイフ</t>
    </rPh>
    <rPh sb="84" eb="86">
      <t>ハンイ</t>
    </rPh>
    <rPh sb="87" eb="89">
      <t>オリコミ</t>
    </rPh>
    <rPh sb="89" eb="91">
      <t>マイスウ</t>
    </rPh>
    <rPh sb="92" eb="93">
      <t>コト</t>
    </rPh>
    <rPh sb="100" eb="102">
      <t>チュウイ</t>
    </rPh>
    <phoneticPr fontId="4"/>
  </si>
  <si>
    <r>
      <rPr>
        <b/>
        <sz val="11"/>
        <color theme="1"/>
        <rFont val="游ゴシック"/>
        <family val="3"/>
        <charset val="128"/>
        <scheme val="minor"/>
      </rPr>
      <t>■情報誌制作</t>
    </r>
    <r>
      <rPr>
        <sz val="11"/>
        <color theme="1"/>
        <rFont val="游ゴシック"/>
        <family val="3"/>
        <charset val="128"/>
        <scheme val="minor"/>
      </rPr>
      <t>：新潟県長岡市喜多町386番地2F　㈱生活情報新聞社</t>
    </r>
    <rPh sb="1" eb="4">
      <t>ジョウホウシ</t>
    </rPh>
    <rPh sb="4" eb="6">
      <t>セイサク</t>
    </rPh>
    <rPh sb="7" eb="10">
      <t>ニイガタケン</t>
    </rPh>
    <rPh sb="10" eb="13">
      <t>ナガオカシ</t>
    </rPh>
    <rPh sb="13" eb="16">
      <t>キタマチ</t>
    </rPh>
    <rPh sb="19" eb="21">
      <t>バンチ</t>
    </rPh>
    <rPh sb="25" eb="32">
      <t>セイカツジョウホウシンブンシャ</t>
    </rPh>
    <phoneticPr fontId="4"/>
  </si>
  <si>
    <r>
      <rPr>
        <b/>
        <sz val="11"/>
        <color theme="1"/>
        <rFont val="游ゴシック"/>
        <family val="3"/>
        <charset val="128"/>
        <scheme val="minor"/>
      </rPr>
      <t>TEL：</t>
    </r>
    <r>
      <rPr>
        <sz val="11"/>
        <color theme="1"/>
        <rFont val="游ゴシック"/>
        <family val="3"/>
        <charset val="128"/>
        <scheme val="minor"/>
      </rPr>
      <t>0258-28-3328</t>
    </r>
    <phoneticPr fontId="4"/>
  </si>
  <si>
    <r>
      <rPr>
        <b/>
        <sz val="11"/>
        <rFont val="游ゴシック"/>
        <family val="3"/>
        <charset val="128"/>
        <scheme val="minor"/>
      </rPr>
      <t>FAX：</t>
    </r>
    <r>
      <rPr>
        <sz val="11"/>
        <rFont val="游ゴシック"/>
        <family val="3"/>
        <charset val="128"/>
        <scheme val="minor"/>
      </rPr>
      <t>0258-28-3277</t>
    </r>
    <phoneticPr fontId="4"/>
  </si>
  <si>
    <t>info@s-joho.com</t>
  </si>
  <si>
    <t>ポスティング利用規約</t>
    <rPh sb="6" eb="8">
      <t>リヨウ</t>
    </rPh>
    <rPh sb="8" eb="10">
      <t>キヤク</t>
    </rPh>
    <phoneticPr fontId="4"/>
  </si>
  <si>
    <t>第1条</t>
    <rPh sb="0" eb="1">
      <t>ダイ</t>
    </rPh>
    <rPh sb="2" eb="3">
      <t>ジョウ</t>
    </rPh>
    <phoneticPr fontId="4"/>
  </si>
  <si>
    <t>ポスティングサービスのご利用</t>
    <phoneticPr fontId="4"/>
  </si>
  <si>
    <t>　御発注書に署名を頂くこと、又は配布物が当社指定場所に納入完了した時点で、株式会社バーツプロダクションが提供するポスティングサービス締結並びに利用に関しての制限、保証、条件を理解し同意したものといたします</t>
    <rPh sb="1" eb="4">
      <t>ゴハッチュウ</t>
    </rPh>
    <rPh sb="4" eb="5">
      <t>ショ</t>
    </rPh>
    <rPh sb="6" eb="8">
      <t>ショメイ</t>
    </rPh>
    <rPh sb="9" eb="10">
      <t>イタダ</t>
    </rPh>
    <rPh sb="14" eb="15">
      <t>マタ</t>
    </rPh>
    <rPh sb="16" eb="18">
      <t>ハイフ</t>
    </rPh>
    <rPh sb="18" eb="19">
      <t>ブツ</t>
    </rPh>
    <rPh sb="20" eb="22">
      <t>トウシャ</t>
    </rPh>
    <rPh sb="22" eb="24">
      <t>シテイ</t>
    </rPh>
    <rPh sb="24" eb="26">
      <t>バショ</t>
    </rPh>
    <rPh sb="27" eb="29">
      <t>ノウニュウ</t>
    </rPh>
    <rPh sb="29" eb="31">
      <t>カンリョウ</t>
    </rPh>
    <rPh sb="33" eb="35">
      <t>ジテン</t>
    </rPh>
    <rPh sb="37" eb="39">
      <t>カブシキ</t>
    </rPh>
    <rPh sb="39" eb="41">
      <t>ガイシャ</t>
    </rPh>
    <rPh sb="52" eb="54">
      <t>テイキョウ</t>
    </rPh>
    <rPh sb="66" eb="68">
      <t>テイケツ</t>
    </rPh>
    <rPh sb="68" eb="69">
      <t>ナラ</t>
    </rPh>
    <rPh sb="71" eb="73">
      <t>リヨウ</t>
    </rPh>
    <rPh sb="74" eb="75">
      <t>カン</t>
    </rPh>
    <rPh sb="78" eb="80">
      <t>セイゲン</t>
    </rPh>
    <rPh sb="81" eb="83">
      <t>ホショウ</t>
    </rPh>
    <rPh sb="84" eb="86">
      <t>ジョウケン</t>
    </rPh>
    <rPh sb="87" eb="89">
      <t>リカイ</t>
    </rPh>
    <rPh sb="90" eb="92">
      <t>ドウイ</t>
    </rPh>
    <phoneticPr fontId="4"/>
  </si>
  <si>
    <t>第2条</t>
    <rPh sb="0" eb="1">
      <t>ダイ</t>
    </rPh>
    <rPh sb="2" eb="3">
      <t>ジョウ</t>
    </rPh>
    <phoneticPr fontId="4"/>
  </si>
  <si>
    <t>サービスの利用規約</t>
    <rPh sb="5" eb="7">
      <t>リヨウ</t>
    </rPh>
    <rPh sb="7" eb="9">
      <t>キヤク</t>
    </rPh>
    <phoneticPr fontId="4"/>
  </si>
  <si>
    <t>　下記項目に該当する場合、本サービスを利用する事ができません</t>
    <rPh sb="1" eb="3">
      <t>カキ</t>
    </rPh>
    <rPh sb="3" eb="5">
      <t>コウモク</t>
    </rPh>
    <rPh sb="6" eb="8">
      <t>ガイトウ</t>
    </rPh>
    <rPh sb="10" eb="12">
      <t>バアイ</t>
    </rPh>
    <rPh sb="13" eb="14">
      <t>ホン</t>
    </rPh>
    <rPh sb="19" eb="21">
      <t>リヨウ</t>
    </rPh>
    <rPh sb="23" eb="24">
      <t>コト</t>
    </rPh>
    <phoneticPr fontId="4"/>
  </si>
  <si>
    <t>1、</t>
    <phoneticPr fontId="4"/>
  </si>
  <si>
    <t>反社会勢力に属する者、又は関連がある場合</t>
    <rPh sb="0" eb="1">
      <t>ハン</t>
    </rPh>
    <rPh sb="1" eb="3">
      <t>シャカイ</t>
    </rPh>
    <rPh sb="3" eb="5">
      <t>セイリョク</t>
    </rPh>
    <rPh sb="6" eb="7">
      <t>ゾク</t>
    </rPh>
    <rPh sb="9" eb="10">
      <t>モノ</t>
    </rPh>
    <rPh sb="11" eb="12">
      <t>マタ</t>
    </rPh>
    <rPh sb="13" eb="15">
      <t>カンレン</t>
    </rPh>
    <rPh sb="18" eb="20">
      <t>バアイ</t>
    </rPh>
    <phoneticPr fontId="4"/>
  </si>
  <si>
    <t>2、</t>
    <phoneticPr fontId="4"/>
  </si>
  <si>
    <t>社会通念上、過度と思われるサービス強要、言動、クレーム、謝罪、弁償を要求する者</t>
    <rPh sb="0" eb="2">
      <t>シャカイ</t>
    </rPh>
    <rPh sb="2" eb="5">
      <t>ツウネンジョウ</t>
    </rPh>
    <rPh sb="6" eb="8">
      <t>カド</t>
    </rPh>
    <rPh sb="9" eb="10">
      <t>オモ</t>
    </rPh>
    <rPh sb="17" eb="19">
      <t>キョウヨウ</t>
    </rPh>
    <rPh sb="20" eb="22">
      <t>ゲンドウ</t>
    </rPh>
    <rPh sb="28" eb="30">
      <t>シャザイ</t>
    </rPh>
    <rPh sb="31" eb="33">
      <t>ベンショウ</t>
    </rPh>
    <rPh sb="34" eb="36">
      <t>ヨウキュウ</t>
    </rPh>
    <rPh sb="38" eb="39">
      <t>モノ</t>
    </rPh>
    <phoneticPr fontId="4"/>
  </si>
  <si>
    <t>3、</t>
    <phoneticPr fontId="4"/>
  </si>
  <si>
    <t>業務遂行上、支障をきたす連絡の遅延、不履行のある者</t>
    <rPh sb="0" eb="2">
      <t>ギョウム</t>
    </rPh>
    <rPh sb="2" eb="4">
      <t>スイコウ</t>
    </rPh>
    <rPh sb="4" eb="5">
      <t>ジョウ</t>
    </rPh>
    <rPh sb="6" eb="8">
      <t>シショウ</t>
    </rPh>
    <rPh sb="12" eb="14">
      <t>レンラク</t>
    </rPh>
    <rPh sb="15" eb="17">
      <t>チエン</t>
    </rPh>
    <rPh sb="18" eb="21">
      <t>フリコウ</t>
    </rPh>
    <rPh sb="24" eb="25">
      <t>モノ</t>
    </rPh>
    <phoneticPr fontId="4"/>
  </si>
  <si>
    <t>4、</t>
    <phoneticPr fontId="4"/>
  </si>
  <si>
    <t>当社の倫理規定に反した者</t>
    <rPh sb="0" eb="2">
      <t>トウシャ</t>
    </rPh>
    <rPh sb="3" eb="5">
      <t>リンリ</t>
    </rPh>
    <rPh sb="5" eb="7">
      <t>キテイ</t>
    </rPh>
    <rPh sb="8" eb="9">
      <t>ハン</t>
    </rPh>
    <rPh sb="11" eb="12">
      <t>モノ</t>
    </rPh>
    <phoneticPr fontId="4"/>
  </si>
  <si>
    <t>第3条</t>
    <rPh sb="0" eb="1">
      <t>ダイ</t>
    </rPh>
    <rPh sb="2" eb="3">
      <t>ジョウ</t>
    </rPh>
    <phoneticPr fontId="4"/>
  </si>
  <si>
    <t>サービスの制限</t>
    <rPh sb="5" eb="7">
      <t>セイゲン</t>
    </rPh>
    <phoneticPr fontId="4"/>
  </si>
  <si>
    <t>　サービス提供中であっても下記のいずれかに該当する場合、中断、中止もしくは延期することができます</t>
    <rPh sb="5" eb="8">
      <t>テイキョウチュウ</t>
    </rPh>
    <rPh sb="13" eb="15">
      <t>カキ</t>
    </rPh>
    <rPh sb="21" eb="23">
      <t>ガイトウ</t>
    </rPh>
    <rPh sb="25" eb="27">
      <t>バアイ</t>
    </rPh>
    <rPh sb="28" eb="30">
      <t>チュウダン</t>
    </rPh>
    <rPh sb="31" eb="33">
      <t>チュウシ</t>
    </rPh>
    <rPh sb="37" eb="39">
      <t>エンキ</t>
    </rPh>
    <phoneticPr fontId="4"/>
  </si>
  <si>
    <t>悪天候、交通事故、天災、社会事変により業務遂行が困難な場合</t>
    <rPh sb="0" eb="3">
      <t>アクテンコウ</t>
    </rPh>
    <rPh sb="4" eb="6">
      <t>コウツウ</t>
    </rPh>
    <rPh sb="6" eb="8">
      <t>ジコ</t>
    </rPh>
    <rPh sb="9" eb="11">
      <t>テンサイ</t>
    </rPh>
    <rPh sb="12" eb="14">
      <t>シャカイ</t>
    </rPh>
    <rPh sb="14" eb="16">
      <t>ジヘン</t>
    </rPh>
    <rPh sb="19" eb="21">
      <t>ギョウム</t>
    </rPh>
    <rPh sb="21" eb="23">
      <t>スイコウ</t>
    </rPh>
    <rPh sb="24" eb="26">
      <t>コンナン</t>
    </rPh>
    <rPh sb="27" eb="29">
      <t>バアイ</t>
    </rPh>
    <phoneticPr fontId="4"/>
  </si>
  <si>
    <t>利用資格に該当する事由が発覚または生じた場合</t>
    <rPh sb="0" eb="2">
      <t>リヨウ</t>
    </rPh>
    <rPh sb="2" eb="4">
      <t>シカク</t>
    </rPh>
    <rPh sb="5" eb="7">
      <t>ガイトウ</t>
    </rPh>
    <rPh sb="9" eb="11">
      <t>ジユウ</t>
    </rPh>
    <rPh sb="12" eb="14">
      <t>ハッカク</t>
    </rPh>
    <rPh sb="17" eb="18">
      <t>ショウ</t>
    </rPh>
    <rPh sb="20" eb="22">
      <t>バアイ</t>
    </rPh>
    <phoneticPr fontId="4"/>
  </si>
  <si>
    <t>サービス、商品が違法な場合、又は行政からの指示があった場合</t>
    <rPh sb="5" eb="7">
      <t>ショウヒン</t>
    </rPh>
    <rPh sb="8" eb="10">
      <t>イホウ</t>
    </rPh>
    <rPh sb="11" eb="13">
      <t>バアイ</t>
    </rPh>
    <rPh sb="14" eb="15">
      <t>マタ</t>
    </rPh>
    <rPh sb="16" eb="18">
      <t>ギョウセイ</t>
    </rPh>
    <rPh sb="21" eb="23">
      <t>シジ</t>
    </rPh>
    <rPh sb="27" eb="29">
      <t>バアイ</t>
    </rPh>
    <phoneticPr fontId="4"/>
  </si>
  <si>
    <t>サービス代金の延滞及びサービス提供に問題が生じた場合</t>
    <rPh sb="4" eb="6">
      <t>ダイキン</t>
    </rPh>
    <rPh sb="7" eb="9">
      <t>エンタイ</t>
    </rPh>
    <rPh sb="9" eb="10">
      <t>オヨ</t>
    </rPh>
    <rPh sb="15" eb="17">
      <t>テイキョウ</t>
    </rPh>
    <rPh sb="18" eb="20">
      <t>モンダイ</t>
    </rPh>
    <rPh sb="21" eb="22">
      <t>ショウ</t>
    </rPh>
    <rPh sb="24" eb="26">
      <t>バアイ</t>
    </rPh>
    <phoneticPr fontId="4"/>
  </si>
  <si>
    <t>第4条</t>
    <rPh sb="0" eb="1">
      <t>ダイ</t>
    </rPh>
    <rPh sb="2" eb="3">
      <t>ジョウ</t>
    </rPh>
    <phoneticPr fontId="4"/>
  </si>
  <si>
    <t>サービスの保障、賠償責任</t>
    <rPh sb="5" eb="7">
      <t>ホショウ</t>
    </rPh>
    <rPh sb="8" eb="10">
      <t>バイショウ</t>
    </rPh>
    <rPh sb="10" eb="12">
      <t>セキニン</t>
    </rPh>
    <phoneticPr fontId="4"/>
  </si>
  <si>
    <t>　過失又は不履行が生じた場合、下記の条件により賠償を行うものといたします</t>
    <rPh sb="1" eb="3">
      <t>カシツ</t>
    </rPh>
    <rPh sb="3" eb="4">
      <t>マタ</t>
    </rPh>
    <rPh sb="5" eb="8">
      <t>フリコウ</t>
    </rPh>
    <rPh sb="9" eb="10">
      <t>ショウ</t>
    </rPh>
    <rPh sb="12" eb="14">
      <t>バアイ</t>
    </rPh>
    <rPh sb="15" eb="17">
      <t>カキ</t>
    </rPh>
    <rPh sb="18" eb="20">
      <t>ジョウケン</t>
    </rPh>
    <rPh sb="23" eb="25">
      <t>バイショウ</t>
    </rPh>
    <rPh sb="26" eb="27">
      <t>オコナ</t>
    </rPh>
    <phoneticPr fontId="4"/>
  </si>
  <si>
    <t>当社はこの規定に従って引き受けた配布物が滅失又は棄損した場合に限り、その損害を賠償します</t>
    <rPh sb="0" eb="2">
      <t>トウシャ</t>
    </rPh>
    <rPh sb="5" eb="7">
      <t>キテイ</t>
    </rPh>
    <rPh sb="8" eb="9">
      <t>シタガ</t>
    </rPh>
    <rPh sb="11" eb="12">
      <t>ヒ</t>
    </rPh>
    <rPh sb="13" eb="14">
      <t>ウ</t>
    </rPh>
    <rPh sb="16" eb="18">
      <t>ハイフ</t>
    </rPh>
    <rPh sb="18" eb="19">
      <t>ブツ</t>
    </rPh>
    <rPh sb="20" eb="22">
      <t>メッシツ</t>
    </rPh>
    <rPh sb="22" eb="23">
      <t>マタ</t>
    </rPh>
    <rPh sb="24" eb="26">
      <t>キソン</t>
    </rPh>
    <rPh sb="28" eb="30">
      <t>バアイ</t>
    </rPh>
    <rPh sb="31" eb="32">
      <t>カギ</t>
    </rPh>
    <rPh sb="36" eb="38">
      <t>ソンガイ</t>
    </rPh>
    <rPh sb="39" eb="41">
      <t>バイショウ</t>
    </rPh>
    <phoneticPr fontId="4"/>
  </si>
  <si>
    <t>万が一、前項のような事態が起こった場合は、広告主様または依頼主様の指示のもと、下記①②のいずれかの方法にて賠償を行います。</t>
    <rPh sb="0" eb="1">
      <t>マン</t>
    </rPh>
    <rPh sb="2" eb="3">
      <t>イチ</t>
    </rPh>
    <rPh sb="4" eb="6">
      <t>ゼンコウ</t>
    </rPh>
    <rPh sb="10" eb="12">
      <t>ジタイ</t>
    </rPh>
    <rPh sb="13" eb="14">
      <t>オ</t>
    </rPh>
    <rPh sb="17" eb="19">
      <t>バアイ</t>
    </rPh>
    <rPh sb="21" eb="25">
      <t>コウコクヌシサマ</t>
    </rPh>
    <rPh sb="28" eb="31">
      <t>イライヌシ</t>
    </rPh>
    <rPh sb="31" eb="32">
      <t>サマ</t>
    </rPh>
    <rPh sb="33" eb="35">
      <t>シジ</t>
    </rPh>
    <rPh sb="39" eb="41">
      <t>カキ</t>
    </rPh>
    <rPh sb="49" eb="51">
      <t>ホウホウ</t>
    </rPh>
    <rPh sb="53" eb="55">
      <t>バイショウ</t>
    </rPh>
    <rPh sb="56" eb="57">
      <t>オコナ</t>
    </rPh>
    <phoneticPr fontId="4"/>
  </si>
  <si>
    <t>①当該配布物の代替品の無償配布</t>
    <rPh sb="1" eb="3">
      <t>トウガイ</t>
    </rPh>
    <rPh sb="3" eb="5">
      <t>ハイフ</t>
    </rPh>
    <rPh sb="5" eb="6">
      <t>ブツ</t>
    </rPh>
    <rPh sb="7" eb="9">
      <t>ダイガエ</t>
    </rPh>
    <rPh sb="9" eb="10">
      <t>ヒン</t>
    </rPh>
    <rPh sb="11" eb="13">
      <t>ムショウ</t>
    </rPh>
    <rPh sb="13" eb="15">
      <t>ハイフ</t>
    </rPh>
    <phoneticPr fontId="4"/>
  </si>
  <si>
    <t>②当該配布物の配布料金の返金</t>
    <rPh sb="1" eb="3">
      <t>トウガイ</t>
    </rPh>
    <rPh sb="3" eb="5">
      <t>ハイフ</t>
    </rPh>
    <rPh sb="5" eb="6">
      <t>ブツ</t>
    </rPh>
    <rPh sb="7" eb="9">
      <t>ハイフ</t>
    </rPh>
    <rPh sb="9" eb="11">
      <t>リョウキン</t>
    </rPh>
    <rPh sb="12" eb="14">
      <t>ヘンキン</t>
    </rPh>
    <phoneticPr fontId="4"/>
  </si>
  <si>
    <t>なお、責任を負う場合であっても本契約の受注金額を上限といたします</t>
    <rPh sb="3" eb="5">
      <t>セキニン</t>
    </rPh>
    <rPh sb="6" eb="7">
      <t>オ</t>
    </rPh>
    <rPh sb="8" eb="10">
      <t>バアイ</t>
    </rPh>
    <rPh sb="15" eb="18">
      <t>ホンケイヤク</t>
    </rPh>
    <rPh sb="19" eb="21">
      <t>ジュチュウ</t>
    </rPh>
    <rPh sb="21" eb="23">
      <t>キンガク</t>
    </rPh>
    <rPh sb="24" eb="26">
      <t>ジョウゲン</t>
    </rPh>
    <phoneticPr fontId="4"/>
  </si>
  <si>
    <t>サービス不履行による損害は上項を全てとし、広告主様もしくは依頼主様が生じた副次的損害、その他いかなる損害も請求できないものとする</t>
    <rPh sb="4" eb="7">
      <t>フリコウ</t>
    </rPh>
    <rPh sb="10" eb="12">
      <t>ソンガイ</t>
    </rPh>
    <rPh sb="13" eb="15">
      <t>ジョウコウ</t>
    </rPh>
    <rPh sb="16" eb="17">
      <t>スベ</t>
    </rPh>
    <rPh sb="21" eb="24">
      <t>コウコクヌシ</t>
    </rPh>
    <rPh sb="24" eb="25">
      <t>サマ</t>
    </rPh>
    <rPh sb="29" eb="32">
      <t>イライヌシ</t>
    </rPh>
    <rPh sb="32" eb="33">
      <t>サマ</t>
    </rPh>
    <rPh sb="34" eb="35">
      <t>ショウ</t>
    </rPh>
    <rPh sb="37" eb="40">
      <t>フクジテキ</t>
    </rPh>
    <rPh sb="40" eb="42">
      <t>ソンガイ</t>
    </rPh>
    <rPh sb="45" eb="46">
      <t>ホカ</t>
    </rPh>
    <rPh sb="50" eb="52">
      <t>ソンガイ</t>
    </rPh>
    <rPh sb="53" eb="55">
      <t>セイキュウ</t>
    </rPh>
    <phoneticPr fontId="4"/>
  </si>
  <si>
    <t>株式会社　バーツプロダクション</t>
    <rPh sb="0" eb="2">
      <t>カブシキ</t>
    </rPh>
    <rPh sb="2" eb="4">
      <t>ガイシャ</t>
    </rPh>
    <phoneticPr fontId="4"/>
  </si>
  <si>
    <t>【本社】</t>
    <rPh sb="1" eb="3">
      <t>ホンシャ</t>
    </rPh>
    <phoneticPr fontId="4"/>
  </si>
  <si>
    <t>〒943-0834　新潟県上越市西城町2-10-25　大島ビル3F</t>
    <phoneticPr fontId="4"/>
  </si>
  <si>
    <t>【長岡ポスティング部】</t>
    <rPh sb="1" eb="3">
      <t>ナガオカ</t>
    </rPh>
    <rPh sb="9" eb="10">
      <t>ブ</t>
    </rPh>
    <phoneticPr fontId="4"/>
  </si>
  <si>
    <t>〒940-2121　新潟県長岡市喜多町386番地</t>
    <phoneticPr fontId="4"/>
  </si>
  <si>
    <t>℡：0258-29-2226　　fax：0258-21-3232</t>
    <phoneticPr fontId="4"/>
  </si>
  <si>
    <t>クレーム発生時の弊社対応とご協力のお願い</t>
    <rPh sb="4" eb="6">
      <t>ハッセイ</t>
    </rPh>
    <rPh sb="6" eb="7">
      <t>ジ</t>
    </rPh>
    <rPh sb="8" eb="10">
      <t>ヘイシャ</t>
    </rPh>
    <rPh sb="10" eb="12">
      <t>タイオウ</t>
    </rPh>
    <rPh sb="14" eb="16">
      <t>キョウリョク</t>
    </rPh>
    <rPh sb="18" eb="19">
      <t>ネガ</t>
    </rPh>
    <phoneticPr fontId="4"/>
  </si>
  <si>
    <t>　ポスティング広告は受け取り手の意思を問わず、ある日突然に自宅ポストにチラシが届くという特性上、クレーム発生は不可避とも言えます。そのため、弊社ではクレーム発生時には、迅速な対応、処置をさせていただきます。</t>
    <rPh sb="7" eb="9">
      <t>コウコク</t>
    </rPh>
    <rPh sb="10" eb="11">
      <t>ウ</t>
    </rPh>
    <rPh sb="12" eb="13">
      <t>ト</t>
    </rPh>
    <rPh sb="14" eb="15">
      <t>テ</t>
    </rPh>
    <rPh sb="16" eb="18">
      <t>イシ</t>
    </rPh>
    <rPh sb="19" eb="20">
      <t>ト</t>
    </rPh>
    <rPh sb="25" eb="26">
      <t>ヒ</t>
    </rPh>
    <rPh sb="26" eb="28">
      <t>トツゼン</t>
    </rPh>
    <rPh sb="29" eb="31">
      <t>ジタク</t>
    </rPh>
    <rPh sb="39" eb="40">
      <t>トド</t>
    </rPh>
    <rPh sb="44" eb="46">
      <t>トクセイ</t>
    </rPh>
    <rPh sb="46" eb="47">
      <t>ジョウ</t>
    </rPh>
    <rPh sb="52" eb="54">
      <t>ハッセイ</t>
    </rPh>
    <rPh sb="55" eb="58">
      <t>フカヒ</t>
    </rPh>
    <rPh sb="60" eb="61">
      <t>イ</t>
    </rPh>
    <rPh sb="70" eb="72">
      <t>ヘイシャ</t>
    </rPh>
    <rPh sb="78" eb="80">
      <t>ハッセイ</t>
    </rPh>
    <rPh sb="80" eb="81">
      <t>ジ</t>
    </rPh>
    <rPh sb="84" eb="86">
      <t>ジンソク</t>
    </rPh>
    <rPh sb="87" eb="89">
      <t>タイオウ</t>
    </rPh>
    <rPh sb="90" eb="92">
      <t>ショチ</t>
    </rPh>
    <phoneticPr fontId="4"/>
  </si>
  <si>
    <t>　ですが、全てのクレームは弊社ではなく、広告主さまの元へ連絡がある場合がございます。そのため、ご発注の際は弊社のクレームをご理解の上、クレーム発生時には下記の通りご協力賜りますようお願い申し上げます。</t>
    <rPh sb="5" eb="6">
      <t>スベ</t>
    </rPh>
    <rPh sb="13" eb="15">
      <t>ヘイシャ</t>
    </rPh>
    <rPh sb="20" eb="23">
      <t>コウコクヌシ</t>
    </rPh>
    <rPh sb="26" eb="27">
      <t>モト</t>
    </rPh>
    <rPh sb="28" eb="30">
      <t>レンラク</t>
    </rPh>
    <rPh sb="33" eb="35">
      <t>バアイ</t>
    </rPh>
    <rPh sb="48" eb="50">
      <t>ハッチュウ</t>
    </rPh>
    <rPh sb="51" eb="52">
      <t>サイ</t>
    </rPh>
    <rPh sb="53" eb="55">
      <t>ヘイシャ</t>
    </rPh>
    <rPh sb="62" eb="64">
      <t>リカイ</t>
    </rPh>
    <rPh sb="65" eb="66">
      <t>ウエ</t>
    </rPh>
    <rPh sb="71" eb="73">
      <t>ハッセイ</t>
    </rPh>
    <rPh sb="73" eb="74">
      <t>ジ</t>
    </rPh>
    <rPh sb="76" eb="78">
      <t>カキ</t>
    </rPh>
    <rPh sb="79" eb="80">
      <t>トオ</t>
    </rPh>
    <rPh sb="82" eb="84">
      <t>キョウリョク</t>
    </rPh>
    <rPh sb="84" eb="85">
      <t>タマワ</t>
    </rPh>
    <rPh sb="91" eb="92">
      <t>ネガ</t>
    </rPh>
    <rPh sb="93" eb="94">
      <t>モウ</t>
    </rPh>
    <rPh sb="95" eb="96">
      <t>ア</t>
    </rPh>
    <phoneticPr fontId="4"/>
  </si>
  <si>
    <t>【弊社クレーム対応】</t>
    <rPh sb="1" eb="3">
      <t>ヘイシャ</t>
    </rPh>
    <rPh sb="7" eb="9">
      <t>タイオウ</t>
    </rPh>
    <phoneticPr fontId="4"/>
  </si>
  <si>
    <t>・</t>
    <phoneticPr fontId="4"/>
  </si>
  <si>
    <t>クレーム発生が弊社営業日の場合には、原則即日対応いたします</t>
    <rPh sb="4" eb="6">
      <t>ハッセイ</t>
    </rPh>
    <rPh sb="7" eb="9">
      <t>ヘイシャ</t>
    </rPh>
    <rPh sb="9" eb="12">
      <t>エイギョウビ</t>
    </rPh>
    <rPh sb="13" eb="15">
      <t>バアイ</t>
    </rPh>
    <rPh sb="18" eb="20">
      <t>ゲンソク</t>
    </rPh>
    <rPh sb="20" eb="22">
      <t>ソクジツ</t>
    </rPh>
    <rPh sb="22" eb="24">
      <t>タイオウ</t>
    </rPh>
    <phoneticPr fontId="4"/>
  </si>
  <si>
    <t>クレーム発生が弊社休業日及び夜間の場合には、翌営業日に対応いたします</t>
    <rPh sb="4" eb="6">
      <t>ハッセイ</t>
    </rPh>
    <rPh sb="7" eb="9">
      <t>ヘイシャ</t>
    </rPh>
    <rPh sb="9" eb="12">
      <t>キュウギョウビ</t>
    </rPh>
    <rPh sb="12" eb="13">
      <t>オヨ</t>
    </rPh>
    <rPh sb="14" eb="16">
      <t>ヤカン</t>
    </rPh>
    <rPh sb="17" eb="19">
      <t>バアイ</t>
    </rPh>
    <rPh sb="22" eb="23">
      <t>ヨク</t>
    </rPh>
    <rPh sb="23" eb="26">
      <t>エイギョウビ</t>
    </rPh>
    <rPh sb="27" eb="29">
      <t>タイオウ</t>
    </rPh>
    <phoneticPr fontId="4"/>
  </si>
  <si>
    <t>広告主様へクレーム連絡が入った場合、クレーム主の情報を弊社にご報告いただき、その情報に基づき電話もしくは現地確認の上、チラシ引き取り・謝罪・賠償(※注)等の適切な措置を請け負います</t>
    <rPh sb="0" eb="2">
      <t>コウコク</t>
    </rPh>
    <rPh sb="2" eb="3">
      <t>ヌシ</t>
    </rPh>
    <rPh sb="3" eb="4">
      <t>サマ</t>
    </rPh>
    <rPh sb="9" eb="11">
      <t>レンラク</t>
    </rPh>
    <rPh sb="12" eb="13">
      <t>ハイ</t>
    </rPh>
    <rPh sb="15" eb="17">
      <t>バアイ</t>
    </rPh>
    <rPh sb="22" eb="23">
      <t>ヌシ</t>
    </rPh>
    <rPh sb="24" eb="26">
      <t>ジョウホウ</t>
    </rPh>
    <rPh sb="27" eb="29">
      <t>ヘイシャ</t>
    </rPh>
    <rPh sb="31" eb="33">
      <t>ホウコク</t>
    </rPh>
    <rPh sb="40" eb="42">
      <t>ジョウホウ</t>
    </rPh>
    <rPh sb="43" eb="44">
      <t>モト</t>
    </rPh>
    <rPh sb="46" eb="48">
      <t>デンワ</t>
    </rPh>
    <rPh sb="52" eb="54">
      <t>ゲンチ</t>
    </rPh>
    <rPh sb="54" eb="56">
      <t>カクニン</t>
    </rPh>
    <rPh sb="57" eb="58">
      <t>ウエ</t>
    </rPh>
    <rPh sb="62" eb="63">
      <t>ヒ</t>
    </rPh>
    <rPh sb="64" eb="65">
      <t>ト</t>
    </rPh>
    <rPh sb="67" eb="69">
      <t>シャザイ</t>
    </rPh>
    <rPh sb="70" eb="72">
      <t>バイショウ</t>
    </rPh>
    <rPh sb="74" eb="75">
      <t>チュウ</t>
    </rPh>
    <rPh sb="76" eb="77">
      <t>トウ</t>
    </rPh>
    <rPh sb="78" eb="80">
      <t>テキセツ</t>
    </rPh>
    <rPh sb="81" eb="83">
      <t>ソチ</t>
    </rPh>
    <rPh sb="84" eb="85">
      <t>ウ</t>
    </rPh>
    <rPh sb="86" eb="87">
      <t>オ</t>
    </rPh>
    <phoneticPr fontId="4"/>
  </si>
  <si>
    <t>(※注)　　ここで言う「賠償」とは、投函作業によりクレーム主に不要の損害(ポスト破損等)を与えてしまった場合の賠償のこと</t>
    <rPh sb="9" eb="10">
      <t>イ</t>
    </rPh>
    <rPh sb="12" eb="14">
      <t>バイショウ</t>
    </rPh>
    <rPh sb="18" eb="20">
      <t>トウカン</t>
    </rPh>
    <rPh sb="20" eb="22">
      <t>サギョウ</t>
    </rPh>
    <rPh sb="29" eb="30">
      <t>ヌシ</t>
    </rPh>
    <rPh sb="31" eb="33">
      <t>フヨウ</t>
    </rPh>
    <rPh sb="34" eb="36">
      <t>ソンガイ</t>
    </rPh>
    <rPh sb="40" eb="42">
      <t>ハソン</t>
    </rPh>
    <rPh sb="42" eb="43">
      <t>トウ</t>
    </rPh>
    <rPh sb="45" eb="46">
      <t>アタ</t>
    </rPh>
    <rPh sb="52" eb="54">
      <t>バアイ</t>
    </rPh>
    <rPh sb="55" eb="57">
      <t>バイショウ</t>
    </rPh>
    <phoneticPr fontId="4"/>
  </si>
  <si>
    <t>クレーム主の情報が不明もしくは間違えていた場合、又、言動が曖昧であり、現物(クレーム元のチラシもしくは情報誌)が確認できない場合には対応不能となります</t>
    <rPh sb="4" eb="5">
      <t>ヌシ</t>
    </rPh>
    <rPh sb="6" eb="8">
      <t>ジョウホウ</t>
    </rPh>
    <rPh sb="9" eb="11">
      <t>フメイ</t>
    </rPh>
    <rPh sb="15" eb="17">
      <t>マチガ</t>
    </rPh>
    <rPh sb="21" eb="23">
      <t>バアイ</t>
    </rPh>
    <rPh sb="24" eb="25">
      <t>マタ</t>
    </rPh>
    <rPh sb="26" eb="28">
      <t>ゲンドウ</t>
    </rPh>
    <rPh sb="29" eb="31">
      <t>アイマイ</t>
    </rPh>
    <rPh sb="35" eb="37">
      <t>ゲンブツ</t>
    </rPh>
    <rPh sb="42" eb="43">
      <t>モト</t>
    </rPh>
    <rPh sb="51" eb="54">
      <t>ジョウホウシ</t>
    </rPh>
    <rPh sb="56" eb="58">
      <t>カクニン</t>
    </rPh>
    <rPh sb="62" eb="64">
      <t>バアイ</t>
    </rPh>
    <rPh sb="66" eb="68">
      <t>タイオウ</t>
    </rPh>
    <rPh sb="68" eb="70">
      <t>フノウ</t>
    </rPh>
    <phoneticPr fontId="4"/>
  </si>
  <si>
    <t>【クレーム発生時にご協力いただくこと】</t>
    <rPh sb="5" eb="7">
      <t>ハッセイ</t>
    </rPh>
    <rPh sb="7" eb="8">
      <t>ジ</t>
    </rPh>
    <rPh sb="10" eb="12">
      <t>キョウリョク</t>
    </rPh>
    <phoneticPr fontId="4"/>
  </si>
  <si>
    <t>①</t>
    <phoneticPr fontId="4"/>
  </si>
  <si>
    <t>クレーム発生時にはクレーム主の情報を必ずご確認ください</t>
    <rPh sb="4" eb="6">
      <t>ハッセイ</t>
    </rPh>
    <rPh sb="6" eb="7">
      <t>ジ</t>
    </rPh>
    <rPh sb="13" eb="14">
      <t>ヌシ</t>
    </rPh>
    <rPh sb="15" eb="17">
      <t>ジョウホウ</t>
    </rPh>
    <rPh sb="18" eb="19">
      <t>カナラ</t>
    </rPh>
    <rPh sb="21" eb="23">
      <t>カクニン</t>
    </rPh>
    <phoneticPr fontId="4"/>
  </si>
  <si>
    <t>※</t>
    <phoneticPr fontId="4"/>
  </si>
  <si>
    <t>上記の情報が確認できない、間違えている場合には恐縮ではございますが弊社では対応不能となります</t>
    <rPh sb="0" eb="2">
      <t>ジョウキ</t>
    </rPh>
    <rPh sb="3" eb="5">
      <t>ジョウホウ</t>
    </rPh>
    <rPh sb="6" eb="8">
      <t>カクニン</t>
    </rPh>
    <rPh sb="13" eb="15">
      <t>マチガ</t>
    </rPh>
    <rPh sb="19" eb="21">
      <t>バアイ</t>
    </rPh>
    <rPh sb="23" eb="25">
      <t>キョウシュク</t>
    </rPh>
    <rPh sb="33" eb="35">
      <t>ヘイシャ</t>
    </rPh>
    <rPh sb="37" eb="39">
      <t>タイオウ</t>
    </rPh>
    <rPh sb="39" eb="41">
      <t>フノウ</t>
    </rPh>
    <phoneticPr fontId="4"/>
  </si>
  <si>
    <t>上記の情報が確認できない、間違えている状態で同エリアに配布を続ける場合、クレーム再発の可能性があります</t>
    <rPh sb="0" eb="2">
      <t>ジョウキ</t>
    </rPh>
    <rPh sb="3" eb="5">
      <t>ジョウホウ</t>
    </rPh>
    <rPh sb="6" eb="8">
      <t>カクニン</t>
    </rPh>
    <rPh sb="13" eb="15">
      <t>マチガ</t>
    </rPh>
    <rPh sb="19" eb="21">
      <t>ジョウタイ</t>
    </rPh>
    <rPh sb="22" eb="23">
      <t>ドウ</t>
    </rPh>
    <rPh sb="27" eb="29">
      <t>ハイフ</t>
    </rPh>
    <rPh sb="30" eb="31">
      <t>ツヅ</t>
    </rPh>
    <rPh sb="33" eb="35">
      <t>バアイ</t>
    </rPh>
    <rPh sb="40" eb="42">
      <t>サイハツ</t>
    </rPh>
    <rPh sb="43" eb="46">
      <t>カノウセイ</t>
    </rPh>
    <phoneticPr fontId="4"/>
  </si>
  <si>
    <t>クレーム主が詳細な個人情報を公表しない場合がございますが、情報が曖昧な限り再発の可能性があり、再発防止のためには詳細な情報が必要不可欠である旨をお伝えください</t>
    <rPh sb="4" eb="5">
      <t>ヌシ</t>
    </rPh>
    <rPh sb="6" eb="8">
      <t>ショウサイ</t>
    </rPh>
    <rPh sb="9" eb="11">
      <t>コジン</t>
    </rPh>
    <rPh sb="11" eb="13">
      <t>ジョウホウ</t>
    </rPh>
    <rPh sb="14" eb="16">
      <t>コウヒョウ</t>
    </rPh>
    <rPh sb="19" eb="21">
      <t>バアイ</t>
    </rPh>
    <rPh sb="29" eb="31">
      <t>ジョウホウ</t>
    </rPh>
    <rPh sb="32" eb="34">
      <t>アイマイ</t>
    </rPh>
    <rPh sb="35" eb="36">
      <t>カギ</t>
    </rPh>
    <rPh sb="37" eb="39">
      <t>サイハツ</t>
    </rPh>
    <rPh sb="40" eb="43">
      <t>カノウセイ</t>
    </rPh>
    <rPh sb="47" eb="49">
      <t>サイハツ</t>
    </rPh>
    <rPh sb="49" eb="51">
      <t>ボウシ</t>
    </rPh>
    <rPh sb="56" eb="58">
      <t>ショウサイ</t>
    </rPh>
    <rPh sb="59" eb="61">
      <t>ジョウホウ</t>
    </rPh>
    <rPh sb="62" eb="64">
      <t>ヒツヨウ</t>
    </rPh>
    <rPh sb="64" eb="67">
      <t>フカケツ</t>
    </rPh>
    <rPh sb="70" eb="71">
      <t>ムネ</t>
    </rPh>
    <rPh sb="73" eb="74">
      <t>ツタ</t>
    </rPh>
    <phoneticPr fontId="4"/>
  </si>
  <si>
    <t>②</t>
    <phoneticPr fontId="4"/>
  </si>
  <si>
    <t>クレーム内容(状況)をご確認ください</t>
    <rPh sb="4" eb="6">
      <t>ナイヨウ</t>
    </rPh>
    <rPh sb="7" eb="9">
      <t>ジョウキョウ</t>
    </rPh>
    <rPh sb="12" eb="14">
      <t>カクニン</t>
    </rPh>
    <phoneticPr fontId="4"/>
  </si>
  <si>
    <t>クレーム内容は多岐にわたりますが、内容によりその対応が異なります</t>
    <rPh sb="4" eb="6">
      <t>ナイヨウ</t>
    </rPh>
    <rPh sb="7" eb="9">
      <t>タキ</t>
    </rPh>
    <rPh sb="17" eb="19">
      <t>ナイヨウ</t>
    </rPh>
    <rPh sb="24" eb="26">
      <t>タイオウ</t>
    </rPh>
    <rPh sb="27" eb="28">
      <t>コト</t>
    </rPh>
    <phoneticPr fontId="4"/>
  </si>
  <si>
    <t>③</t>
    <phoneticPr fontId="4"/>
  </si>
  <si>
    <t>上記の①②の情報を弊社または当該営業担当者へお電話にて至急ご一報ください</t>
    <rPh sb="0" eb="2">
      <t>ジョウキ</t>
    </rPh>
    <rPh sb="6" eb="8">
      <t>ジョウホウ</t>
    </rPh>
    <rPh sb="9" eb="11">
      <t>ヘイシャ</t>
    </rPh>
    <rPh sb="14" eb="16">
      <t>トウガイ</t>
    </rPh>
    <rPh sb="16" eb="18">
      <t>エイギョウ</t>
    </rPh>
    <rPh sb="18" eb="20">
      <t>タントウ</t>
    </rPh>
    <rPh sb="20" eb="21">
      <t>シャ</t>
    </rPh>
    <rPh sb="23" eb="25">
      <t>デンワ</t>
    </rPh>
    <rPh sb="27" eb="29">
      <t>シキュウ</t>
    </rPh>
    <rPh sb="30" eb="32">
      <t>イッポウ</t>
    </rPh>
    <phoneticPr fontId="4"/>
  </si>
  <si>
    <t>クレーム主の情報を確認した際には、可能な限り迅速にご連絡ください</t>
    <rPh sb="4" eb="5">
      <t>ヌシ</t>
    </rPh>
    <rPh sb="6" eb="8">
      <t>ジョウホウ</t>
    </rPh>
    <rPh sb="9" eb="11">
      <t>カクニン</t>
    </rPh>
    <rPh sb="13" eb="14">
      <t>サイ</t>
    </rPh>
    <rPh sb="17" eb="19">
      <t>カノウ</t>
    </rPh>
    <rPh sb="20" eb="21">
      <t>カギ</t>
    </rPh>
    <rPh sb="22" eb="24">
      <t>ジンソク</t>
    </rPh>
    <rPh sb="26" eb="28">
      <t>レンラク</t>
    </rPh>
    <phoneticPr fontId="4"/>
  </si>
  <si>
    <t>④</t>
    <phoneticPr fontId="4"/>
  </si>
  <si>
    <t>弊社へ業務発注をご検討の際には上記の点を予めご了承いただきますようお願い申し上げます</t>
    <rPh sb="0" eb="2">
      <t>ヘイシャ</t>
    </rPh>
    <rPh sb="3" eb="5">
      <t>ギョウム</t>
    </rPh>
    <rPh sb="5" eb="7">
      <t>ハッチュウ</t>
    </rPh>
    <rPh sb="9" eb="11">
      <t>ケントウ</t>
    </rPh>
    <rPh sb="12" eb="13">
      <t>サイ</t>
    </rPh>
    <rPh sb="15" eb="17">
      <t>ジョウキ</t>
    </rPh>
    <rPh sb="18" eb="19">
      <t>テン</t>
    </rPh>
    <rPh sb="20" eb="21">
      <t>アラカジ</t>
    </rPh>
    <rPh sb="23" eb="25">
      <t>リョウショウ</t>
    </rPh>
    <rPh sb="34" eb="35">
      <t>ネガ</t>
    </rPh>
    <rPh sb="36" eb="37">
      <t>モウ</t>
    </rPh>
    <rPh sb="38" eb="39">
      <t>ア</t>
    </rPh>
    <phoneticPr fontId="4"/>
  </si>
  <si>
    <t>発注書提出又は配布物の納品をもって上記の内容に同意したものとさせていただきます。</t>
    <rPh sb="0" eb="3">
      <t>ハッチュウショ</t>
    </rPh>
    <rPh sb="3" eb="5">
      <t>テイシュツ</t>
    </rPh>
    <rPh sb="5" eb="6">
      <t>マタ</t>
    </rPh>
    <rPh sb="7" eb="9">
      <t>ハイフ</t>
    </rPh>
    <rPh sb="9" eb="10">
      <t>モノ</t>
    </rPh>
    <rPh sb="11" eb="13">
      <t>ノウヒン</t>
    </rPh>
    <rPh sb="17" eb="19">
      <t>ジョウキ</t>
    </rPh>
    <rPh sb="20" eb="22">
      <t>ナイヨウ</t>
    </rPh>
    <rPh sb="23" eb="25">
      <t>ドウイ</t>
    </rPh>
    <phoneticPr fontId="4"/>
  </si>
  <si>
    <t>※別紙の免責・注意事項をご確認のうえご発注願います</t>
    <rPh sb="1" eb="3">
      <t>ベッシ</t>
    </rPh>
    <rPh sb="4" eb="6">
      <t>メンセキ</t>
    </rPh>
    <rPh sb="7" eb="9">
      <t>チュウイ</t>
    </rPh>
    <rPh sb="9" eb="11">
      <t>ジコウ</t>
    </rPh>
    <rPh sb="13" eb="15">
      <t>カクニン</t>
    </rPh>
    <rPh sb="19" eb="22">
      <t>ハッチュウネガ</t>
    </rPh>
    <phoneticPr fontId="4"/>
  </si>
  <si>
    <t>R5年12月9日号～R6年2月24日号まで有効</t>
    <rPh sb="2" eb="3">
      <t>ネン</t>
    </rPh>
    <rPh sb="5" eb="6">
      <t>ガツ</t>
    </rPh>
    <rPh sb="7" eb="8">
      <t>ニチ</t>
    </rPh>
    <rPh sb="8" eb="9">
      <t>ゴウ</t>
    </rPh>
    <rPh sb="12" eb="13">
      <t>ネン</t>
    </rPh>
    <rPh sb="17" eb="18">
      <t>ニチ</t>
    </rPh>
    <rPh sb="18" eb="19">
      <t>ゴウ</t>
    </rPh>
    <rPh sb="21" eb="23">
      <t>ユウコウ</t>
    </rPh>
    <phoneticPr fontId="4"/>
  </si>
  <si>
    <t>R5年12月8日配布開始～R6年2月15日配布終了まで有効</t>
    <rPh sb="20" eb="21">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</si>
</sst>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東&quot;@"/>
    <numFmt numFmtId="177" formatCode="&quot;西&quot;@"/>
    <numFmt numFmtId="178" formatCode="&quot;見&quot;@"/>
    <numFmt numFmtId="179" formatCode="&quot;小&quot;@"/>
  </numFmts>
  <fonts count="42" x14ac:knownFonts="1">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10"/>
      <color theme="1"/>
      <name val="游ゴシック"/>
      <family val="2"/>
      <charset val="128"/>
      <scheme val="minor"/>
    </font>
    <font>
      <sz val="6"/>
      <name val="游ゴシック"/>
      <family val="2"/>
      <charset val="128"/>
      <scheme val="minor"/>
    </font>
    <font>
      <sz val="11"/>
      <name val="游ゴシック"/>
      <family val="2"/>
      <charset val="128"/>
      <scheme val="minor"/>
    </font>
    <font>
      <sz val="11"/>
      <color theme="1"/>
      <name val="游ゴシック"/>
      <family val="3"/>
      <charset val="128"/>
      <scheme val="minor"/>
    </font>
    <font>
      <b/>
      <sz val="16"/>
      <color theme="1"/>
      <name val="游ゴシック"/>
      <family val="3"/>
      <charset val="128"/>
      <scheme val="minor"/>
    </font>
    <font>
      <b/>
      <sz val="16"/>
      <name val="游ゴシック"/>
      <family val="3"/>
      <charset val="128"/>
      <scheme val="minor"/>
    </font>
    <font>
      <sz val="9"/>
      <color theme="1"/>
      <name val="游ゴシック"/>
      <family val="2"/>
      <charset val="128"/>
      <scheme val="minor"/>
    </font>
    <font>
      <sz val="9"/>
      <name val="游ゴシック"/>
      <family val="2"/>
      <charset val="128"/>
      <scheme val="minor"/>
    </font>
    <font>
      <sz val="14"/>
      <color theme="1"/>
      <name val="游ゴシック"/>
      <family val="2"/>
      <charset val="128"/>
      <scheme val="minor"/>
    </font>
    <font>
      <sz val="12"/>
      <color theme="1"/>
      <name val="游ゴシック"/>
      <family val="2"/>
      <charset val="128"/>
      <scheme val="minor"/>
    </font>
    <font>
      <sz val="10"/>
      <color theme="1"/>
      <name val="游ゴシック"/>
      <family val="3"/>
      <charset val="128"/>
      <scheme val="minor"/>
    </font>
    <font>
      <b/>
      <sz val="11"/>
      <color theme="1"/>
      <name val="游ゴシック"/>
      <family val="3"/>
      <charset val="128"/>
      <scheme val="minor"/>
    </font>
    <font>
      <sz val="12"/>
      <color theme="2" tint="-0.499984740745262"/>
      <name val="游ゴシック"/>
      <family val="3"/>
      <charset val="128"/>
      <scheme val="minor"/>
    </font>
    <font>
      <sz val="14"/>
      <color theme="1"/>
      <name val="游ゴシック"/>
      <family val="3"/>
      <charset val="128"/>
      <scheme val="minor"/>
    </font>
    <font>
      <sz val="8"/>
      <color theme="1"/>
      <name val="游ゴシック"/>
      <family val="2"/>
      <charset val="128"/>
      <scheme val="minor"/>
    </font>
    <font>
      <b/>
      <sz val="11"/>
      <name val="ＭＳ Ｐゴシック"/>
      <family val="3"/>
      <charset val="128"/>
    </font>
    <font>
      <b/>
      <sz val="18"/>
      <color theme="1"/>
      <name val="游ゴシック"/>
      <family val="3"/>
      <charset val="128"/>
      <scheme val="minor"/>
    </font>
    <font>
      <b/>
      <sz val="12"/>
      <color theme="1"/>
      <name val="游ゴシック"/>
      <family val="3"/>
      <charset val="128"/>
      <scheme val="minor"/>
    </font>
    <font>
      <b/>
      <sz val="11"/>
      <color rgb="FFFF0000"/>
      <name val="游ゴシック"/>
      <family val="3"/>
      <charset val="128"/>
      <scheme val="minor"/>
    </font>
    <font>
      <sz val="11"/>
      <name val="游ゴシック"/>
      <family val="3"/>
      <charset val="128"/>
      <scheme val="minor"/>
    </font>
    <font>
      <b/>
      <sz val="11"/>
      <name val="游ゴシック"/>
      <family val="3"/>
      <charset val="128"/>
      <scheme val="minor"/>
    </font>
    <font>
      <u/>
      <sz val="11"/>
      <color theme="10"/>
      <name val="游ゴシック"/>
      <family val="3"/>
      <charset val="128"/>
      <scheme val="minor"/>
    </font>
    <font>
      <sz val="8"/>
      <color theme="1"/>
      <name val="游ゴシック"/>
      <family val="3"/>
      <charset val="128"/>
      <scheme val="minor"/>
    </font>
    <font>
      <sz val="6"/>
      <color theme="1"/>
      <name val="游ゴシック"/>
      <family val="3"/>
      <charset val="128"/>
      <scheme val="minor"/>
    </font>
    <font>
      <b/>
      <sz val="10"/>
      <color theme="1"/>
      <name val="游ゴシック"/>
      <family val="3"/>
      <charset val="128"/>
      <scheme val="minor"/>
    </font>
    <font>
      <sz val="9"/>
      <color theme="1"/>
      <name val="游ゴシック"/>
      <family val="3"/>
      <charset val="128"/>
      <scheme val="minor"/>
    </font>
    <font>
      <b/>
      <sz val="14"/>
      <color theme="1"/>
      <name val="游ゴシック"/>
      <family val="3"/>
      <charset val="128"/>
      <scheme val="minor"/>
    </font>
    <font>
      <b/>
      <sz val="12"/>
      <color theme="1"/>
      <name val="HG丸ｺﾞｼｯｸM-PRO"/>
      <family val="3"/>
      <charset val="128"/>
    </font>
    <font>
      <b/>
      <sz val="12"/>
      <name val="HG丸ｺﾞｼｯｸM-PRO"/>
      <family val="3"/>
      <charset val="128"/>
    </font>
    <font>
      <b/>
      <sz val="22"/>
      <color theme="1"/>
      <name val="游ゴシック"/>
      <family val="3"/>
      <charset val="128"/>
      <scheme val="minor"/>
    </font>
    <font>
      <b/>
      <sz val="16"/>
      <name val="ＭＳ Ｐゴシック"/>
      <family val="3"/>
      <charset val="128"/>
    </font>
    <font>
      <b/>
      <sz val="20"/>
      <color theme="1"/>
      <name val="游ゴシック"/>
      <family val="3"/>
      <charset val="128"/>
      <scheme val="minor"/>
    </font>
    <font>
      <b/>
      <sz val="10"/>
      <color rgb="FFFF0000"/>
      <name val="游ゴシック"/>
      <family val="3"/>
      <charset val="128"/>
      <scheme val="minor"/>
    </font>
    <font>
      <b/>
      <sz val="12"/>
      <color rgb="FFFF0000"/>
      <name val="メイリオ"/>
      <family val="3"/>
      <charset val="128"/>
    </font>
    <font>
      <b/>
      <sz val="6"/>
      <color rgb="FFFF0000"/>
      <name val="游ゴシック"/>
      <family val="3"/>
      <charset val="128"/>
      <scheme val="minor"/>
    </font>
    <font>
      <b/>
      <sz val="6"/>
      <color theme="1"/>
      <name val="游ゴシック"/>
      <family val="3"/>
      <charset val="128"/>
      <scheme val="minor"/>
    </font>
    <font>
      <b/>
      <u/>
      <sz val="6"/>
      <color rgb="FFFF0000"/>
      <name val="游ゴシック"/>
      <family val="3"/>
      <charset val="128"/>
      <scheme val="minor"/>
    </font>
    <font>
      <sz val="8"/>
      <name val="游ゴシック"/>
      <family val="3"/>
      <charset val="128"/>
      <scheme val="minor"/>
    </font>
    <font>
      <sz val="6"/>
      <color theme="1"/>
      <name val="游ゴシック"/>
      <family val="2"/>
      <charset val="128"/>
      <scheme val="minor"/>
    </font>
  </fonts>
  <fills count="2">
    <fill>
      <patternFill patternType="none"/>
    </fill>
    <fill>
      <patternFill patternType="gray125"/>
    </fill>
  </fills>
  <borders count="57">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dashed">
        <color auto="1"/>
      </right>
      <top/>
      <bottom/>
      <diagonal/>
    </border>
    <border>
      <left style="dashed">
        <color indexed="64"/>
      </left>
      <right/>
      <top/>
      <bottom/>
      <diagonal/>
    </border>
    <border>
      <left/>
      <right style="medium">
        <color indexed="64"/>
      </right>
      <top/>
      <bottom/>
      <diagonal/>
    </border>
    <border>
      <left style="medium">
        <color indexed="64"/>
      </left>
      <right/>
      <top/>
      <bottom/>
      <diagonal/>
    </border>
    <border>
      <left style="dashed">
        <color indexed="64"/>
      </left>
      <right style="thick">
        <color auto="1"/>
      </right>
      <top/>
      <bottom/>
      <diagonal/>
    </border>
    <border>
      <left style="thick">
        <color auto="1"/>
      </left>
      <right/>
      <top/>
      <bottom style="medium">
        <color auto="1"/>
      </bottom>
      <diagonal/>
    </border>
    <border>
      <left/>
      <right/>
      <top/>
      <bottom style="medium">
        <color auto="1"/>
      </bottom>
      <diagonal/>
    </border>
    <border>
      <left/>
      <right style="dashed">
        <color auto="1"/>
      </right>
      <top/>
      <bottom style="medium">
        <color auto="1"/>
      </bottom>
      <diagonal/>
    </border>
    <border>
      <left style="dashed">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style="dashed">
        <color auto="1"/>
      </left>
      <right style="thick">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auto="1"/>
      </left>
      <right/>
      <top style="medium">
        <color auto="1"/>
      </top>
      <bottom style="thick">
        <color auto="1"/>
      </bottom>
      <diagonal/>
    </border>
    <border>
      <left/>
      <right/>
      <top style="medium">
        <color auto="1"/>
      </top>
      <bottom style="thick">
        <color auto="1"/>
      </bottom>
      <diagonal/>
    </border>
    <border>
      <left style="medium">
        <color auto="1"/>
      </left>
      <right/>
      <top/>
      <bottom style="thick">
        <color auto="1"/>
      </bottom>
      <diagonal/>
    </border>
    <border>
      <left style="dashed">
        <color indexed="64"/>
      </left>
      <right style="thick">
        <color auto="1"/>
      </right>
      <top/>
      <bottom style="thick">
        <color auto="1"/>
      </bottom>
      <diagonal/>
    </border>
    <border>
      <left/>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right/>
      <top style="double">
        <color auto="1"/>
      </top>
      <bottom/>
      <diagonal/>
    </border>
    <border>
      <left/>
      <right/>
      <top/>
      <bottom style="double">
        <color auto="1"/>
      </bottom>
      <diagonal/>
    </border>
    <border>
      <left style="medium">
        <color auto="1"/>
      </left>
      <right style="dashed">
        <color auto="1"/>
      </right>
      <top style="thick">
        <color auto="1"/>
      </top>
      <bottom/>
      <diagonal/>
    </border>
    <border>
      <left style="dashed">
        <color auto="1"/>
      </left>
      <right style="thick">
        <color auto="1"/>
      </right>
      <top style="thick">
        <color auto="1"/>
      </top>
      <bottom/>
      <diagonal/>
    </border>
    <border>
      <left style="medium">
        <color auto="1"/>
      </left>
      <right style="dashed">
        <color auto="1"/>
      </right>
      <top/>
      <bottom style="medium">
        <color auto="1"/>
      </bottom>
      <diagonal/>
    </border>
    <border>
      <left style="dashed">
        <color auto="1"/>
      </left>
      <right style="thick">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cellStyleXfs>
  <cellXfs count="204">
    <xf numFmtId="0" fontId="0" fillId="0" borderId="0" xfId="0">
      <alignment vertical="center"/>
    </xf>
    <xf numFmtId="0" fontId="3" fillId="0" borderId="0" xfId="0" applyFont="1">
      <alignment vertical="center"/>
    </xf>
    <xf numFmtId="0" fontId="5" fillId="0" borderId="0" xfId="0" applyFont="1">
      <alignment vertical="center"/>
    </xf>
    <xf numFmtId="0" fontId="7" fillId="0" borderId="0" xfId="0" applyFont="1">
      <alignment vertical="center"/>
    </xf>
    <xf numFmtId="0" fontId="8" fillId="0" borderId="0" xfId="0" applyFont="1">
      <alignment vertical="center"/>
    </xf>
    <xf numFmtId="0" fontId="7" fillId="0" borderId="0" xfId="0" applyFont="1" applyAlignment="1">
      <alignment horizontal="left" vertical="center" indent="1"/>
    </xf>
    <xf numFmtId="0" fontId="0" fillId="0" borderId="1" xfId="0" applyBorder="1">
      <alignment vertical="center"/>
    </xf>
    <xf numFmtId="0" fontId="0" fillId="0" borderId="2" xfId="0" applyBorder="1">
      <alignment vertical="center"/>
    </xf>
    <xf numFmtId="0" fontId="5" fillId="0" borderId="2" xfId="0" applyFont="1" applyBorder="1">
      <alignment vertical="center"/>
    </xf>
    <xf numFmtId="0" fontId="0" fillId="0" borderId="2" xfId="0" applyBorder="1" applyAlignment="1">
      <alignment horizontal="left" vertical="center"/>
    </xf>
    <xf numFmtId="0" fontId="9" fillId="0" borderId="2" xfId="0" applyFont="1" applyBorder="1">
      <alignment vertical="center"/>
    </xf>
    <xf numFmtId="0" fontId="11" fillId="0" borderId="4" xfId="0" applyFont="1" applyBorder="1" applyAlignment="1">
      <alignment horizontal="left" vertical="center" shrinkToFit="1"/>
    </xf>
    <xf numFmtId="14" fontId="13" fillId="0" borderId="8" xfId="0" applyNumberFormat="1" applyFont="1" applyBorder="1" applyAlignment="1">
      <alignment horizontal="left" vertical="center" shrinkToFit="1"/>
    </xf>
    <xf numFmtId="0" fontId="14" fillId="0" borderId="9" xfId="0" applyFont="1" applyBorder="1" applyAlignment="1">
      <alignment vertical="center" shrinkToFit="1"/>
    </xf>
    <xf numFmtId="14" fontId="13" fillId="0" borderId="15" xfId="0" applyNumberFormat="1" applyFont="1" applyBorder="1" applyAlignment="1">
      <alignment horizontal="left" vertical="center" shrinkToFit="1"/>
    </xf>
    <xf numFmtId="0" fontId="14" fillId="0" borderId="16" xfId="0" applyFont="1" applyBorder="1" applyAlignment="1">
      <alignment vertical="center" shrinkToFit="1"/>
    </xf>
    <xf numFmtId="0" fontId="16" fillId="0" borderId="17" xfId="0" applyFont="1" applyBorder="1" applyAlignment="1">
      <alignment vertical="center" shrinkToFit="1"/>
    </xf>
    <xf numFmtId="56" fontId="14" fillId="0" borderId="16" xfId="0" applyNumberFormat="1" applyFont="1" applyBorder="1" applyAlignment="1">
      <alignment vertical="center" shrinkToFit="1"/>
    </xf>
    <xf numFmtId="0" fontId="17" fillId="0" borderId="19" xfId="0" applyFont="1" applyBorder="1" applyAlignment="1">
      <alignment horizontal="center" vertical="center"/>
    </xf>
    <xf numFmtId="0" fontId="3" fillId="0" borderId="20" xfId="0" applyFont="1" applyBorder="1" applyAlignment="1">
      <alignment horizontal="center" vertical="center"/>
    </xf>
    <xf numFmtId="0" fontId="5" fillId="0" borderId="21" xfId="0" applyFont="1" applyBorder="1" applyAlignment="1">
      <alignment horizontal="left" vertical="center" shrinkToFit="1"/>
    </xf>
    <xf numFmtId="0" fontId="20" fillId="0" borderId="22" xfId="0" applyFont="1" applyBorder="1" applyAlignment="1">
      <alignment vertical="center" shrinkToFit="1"/>
    </xf>
    <xf numFmtId="0" fontId="6" fillId="0" borderId="0" xfId="0" applyFont="1" applyAlignment="1">
      <alignment horizontal="left" vertical="center"/>
    </xf>
    <xf numFmtId="0" fontId="22" fillId="0" borderId="0" xfId="0" applyFont="1" applyAlignment="1">
      <alignment horizontal="left" vertical="center"/>
    </xf>
    <xf numFmtId="176" fontId="6" fillId="0" borderId="0" xfId="0" applyNumberFormat="1" applyFont="1" applyAlignment="1">
      <alignment horizontal="left" vertical="center"/>
    </xf>
    <xf numFmtId="0" fontId="6" fillId="0" borderId="11" xfId="0" applyFont="1" applyBorder="1" applyAlignment="1">
      <alignment horizontal="left" vertical="center"/>
    </xf>
    <xf numFmtId="0" fontId="22" fillId="0" borderId="11" xfId="0" applyFont="1" applyBorder="1" applyAlignment="1">
      <alignment horizontal="left" vertical="center"/>
    </xf>
    <xf numFmtId="0" fontId="14" fillId="0" borderId="11" xfId="0" applyFont="1" applyBorder="1" applyAlignment="1">
      <alignment horizontal="left" vertical="center"/>
    </xf>
    <xf numFmtId="0" fontId="14" fillId="0" borderId="11" xfId="0" applyFont="1" applyBorder="1" applyAlignment="1">
      <alignment horizontal="right" vertical="center"/>
    </xf>
    <xf numFmtId="0" fontId="24" fillId="0" borderId="11" xfId="2" applyFont="1" applyBorder="1">
      <alignment vertical="center"/>
    </xf>
    <xf numFmtId="0" fontId="14" fillId="0" borderId="0" xfId="0" applyFont="1" applyAlignment="1">
      <alignment horizontal="left" vertical="center"/>
    </xf>
    <xf numFmtId="0" fontId="5" fillId="0" borderId="0" xfId="0" applyFont="1" applyAlignment="1">
      <alignment horizontal="center" vertical="center"/>
    </xf>
    <xf numFmtId="0" fontId="0" fillId="0" borderId="0" xfId="0" applyAlignment="1">
      <alignment horizontal="center" vertical="center"/>
    </xf>
    <xf numFmtId="176" fontId="0" fillId="0" borderId="0" xfId="0" applyNumberFormat="1" applyAlignment="1">
      <alignment horizontal="center" vertical="center"/>
    </xf>
    <xf numFmtId="0" fontId="0" fillId="0" borderId="23" xfId="0" applyBorder="1">
      <alignment vertical="center"/>
    </xf>
    <xf numFmtId="0" fontId="5" fillId="0" borderId="23" xfId="0" applyFont="1" applyBorder="1">
      <alignment vertical="center"/>
    </xf>
    <xf numFmtId="0" fontId="25" fillId="0" borderId="24" xfId="0" applyFont="1" applyBorder="1" applyAlignment="1">
      <alignment horizontal="center" vertical="center"/>
    </xf>
    <xf numFmtId="0" fontId="0" fillId="0" borderId="24" xfId="0" applyBorder="1" applyAlignment="1">
      <alignment horizontal="center" vertical="center"/>
    </xf>
    <xf numFmtId="0" fontId="5" fillId="0" borderId="24" xfId="0" applyFont="1" applyBorder="1" applyAlignment="1">
      <alignment horizontal="center" vertical="center"/>
    </xf>
    <xf numFmtId="176" fontId="3" fillId="0" borderId="24" xfId="0" applyNumberFormat="1" applyFont="1" applyBorder="1" applyAlignment="1">
      <alignment horizontal="center" vertical="center"/>
    </xf>
    <xf numFmtId="0" fontId="26" fillId="0" borderId="24" xfId="0" applyFont="1" applyBorder="1" applyAlignment="1">
      <alignment horizontal="left" vertical="center" wrapText="1" indent="1"/>
    </xf>
    <xf numFmtId="0" fontId="22" fillId="0" borderId="24" xfId="0" applyFont="1" applyBorder="1" applyAlignment="1">
      <alignment horizontal="center" vertical="center"/>
    </xf>
    <xf numFmtId="176" fontId="17" fillId="0" borderId="24" xfId="0" applyNumberFormat="1" applyFont="1" applyBorder="1" applyAlignment="1">
      <alignment horizontal="center" vertical="center"/>
    </xf>
    <xf numFmtId="176" fontId="13" fillId="0" borderId="24" xfId="0" applyNumberFormat="1" applyFont="1" applyBorder="1" applyAlignment="1">
      <alignment horizontal="center" vertical="center"/>
    </xf>
    <xf numFmtId="176" fontId="9" fillId="0" borderId="24" xfId="0" applyNumberFormat="1" applyFont="1" applyBorder="1" applyAlignment="1">
      <alignment horizontal="center" vertical="center"/>
    </xf>
    <xf numFmtId="0" fontId="26" fillId="0" borderId="24" xfId="0" applyFont="1" applyBorder="1" applyAlignment="1">
      <alignment horizontal="left" vertical="center" indent="1"/>
    </xf>
    <xf numFmtId="176" fontId="25" fillId="0" borderId="24" xfId="0" applyNumberFormat="1" applyFont="1" applyBorder="1" applyAlignment="1">
      <alignment horizontal="center" vertical="center"/>
    </xf>
    <xf numFmtId="0" fontId="3" fillId="0" borderId="33" xfId="0" applyFont="1" applyBorder="1" applyAlignment="1">
      <alignment horizontal="center" vertical="center"/>
    </xf>
    <xf numFmtId="38" fontId="0" fillId="0" borderId="33" xfId="1" applyFont="1" applyBorder="1" applyAlignment="1">
      <alignment horizontal="center" vertical="center"/>
    </xf>
    <xf numFmtId="177" fontId="3" fillId="0" borderId="24" xfId="0" applyNumberFormat="1" applyFont="1" applyBorder="1" applyAlignment="1">
      <alignment horizontal="center" vertical="center"/>
    </xf>
    <xf numFmtId="0" fontId="25" fillId="0" borderId="24" xfId="0" applyFont="1" applyBorder="1" applyAlignment="1">
      <alignment horizontal="left" vertical="center" indent="1"/>
    </xf>
    <xf numFmtId="0" fontId="25" fillId="0" borderId="24" xfId="0" applyFont="1" applyBorder="1" applyAlignment="1">
      <alignment horizontal="left" vertical="center" wrapText="1" indent="1"/>
    </xf>
    <xf numFmtId="177" fontId="13" fillId="0" borderId="24" xfId="0" applyNumberFormat="1" applyFont="1" applyBorder="1" applyAlignment="1">
      <alignment horizontal="center" vertical="center"/>
    </xf>
    <xf numFmtId="177" fontId="25" fillId="0" borderId="24" xfId="0" applyNumberFormat="1" applyFont="1" applyBorder="1" applyAlignment="1">
      <alignment horizontal="center" vertical="center"/>
    </xf>
    <xf numFmtId="177" fontId="17" fillId="0" borderId="24" xfId="0" applyNumberFormat="1" applyFont="1" applyBorder="1" applyAlignment="1">
      <alignment horizontal="center" vertical="center"/>
    </xf>
    <xf numFmtId="0" fontId="9" fillId="0" borderId="0" xfId="0" applyFont="1" applyAlignment="1">
      <alignment horizontal="left" vertical="center" wrapText="1" indent="1"/>
    </xf>
    <xf numFmtId="178" fontId="3" fillId="0" borderId="24" xfId="0" applyNumberFormat="1" applyFont="1" applyBorder="1" applyAlignment="1">
      <alignment horizontal="center" vertical="center"/>
    </xf>
    <xf numFmtId="0" fontId="28" fillId="0" borderId="24" xfId="0" applyFont="1" applyBorder="1" applyAlignment="1">
      <alignment horizontal="left" vertical="center" wrapText="1" indent="1"/>
    </xf>
    <xf numFmtId="179" fontId="3" fillId="0" borderId="24" xfId="0" applyNumberFormat="1" applyFont="1" applyBorder="1" applyAlignment="1">
      <alignment horizontal="center" vertical="center"/>
    </xf>
    <xf numFmtId="178" fontId="13" fillId="0" borderId="24" xfId="0" applyNumberFormat="1" applyFont="1" applyBorder="1" applyAlignment="1">
      <alignment horizontal="center" vertical="center"/>
    </xf>
    <xf numFmtId="179" fontId="13" fillId="0" borderId="24" xfId="0" applyNumberFormat="1" applyFont="1" applyBorder="1" applyAlignment="1">
      <alignment horizontal="center" vertical="center"/>
    </xf>
    <xf numFmtId="0" fontId="28" fillId="0" borderId="24" xfId="0" applyFont="1" applyBorder="1" applyAlignment="1">
      <alignment horizontal="left" vertical="center" indent="1" shrinkToFit="1"/>
    </xf>
    <xf numFmtId="0" fontId="28" fillId="0" borderId="24" xfId="0" applyFont="1" applyBorder="1" applyAlignment="1">
      <alignment horizontal="left" vertical="center" indent="1"/>
    </xf>
    <xf numFmtId="178" fontId="13" fillId="0" borderId="24" xfId="0" applyNumberFormat="1" applyFont="1" applyBorder="1" applyAlignment="1">
      <alignment horizontal="center" vertical="center" shrinkToFit="1"/>
    </xf>
    <xf numFmtId="178" fontId="28" fillId="0" borderId="24" xfId="0" applyNumberFormat="1" applyFont="1" applyBorder="1" applyAlignment="1">
      <alignment horizontal="center" vertical="center"/>
    </xf>
    <xf numFmtId="0" fontId="30" fillId="0" borderId="0" xfId="0" applyFont="1" applyAlignment="1">
      <alignment horizontal="left" vertical="center" indent="1"/>
    </xf>
    <xf numFmtId="0" fontId="31" fillId="0" borderId="0" xfId="0" applyFont="1" applyAlignment="1">
      <alignment horizontal="left" vertical="center" indent="1"/>
    </xf>
    <xf numFmtId="0" fontId="6" fillId="0" borderId="0" xfId="0" applyFont="1" applyAlignment="1">
      <alignment horizontal="left" vertical="center" wrapText="1"/>
    </xf>
    <xf numFmtId="0" fontId="10" fillId="0" borderId="2" xfId="0" applyFont="1" applyBorder="1" applyAlignment="1">
      <alignment vertical="center" shrinkToFit="1"/>
    </xf>
    <xf numFmtId="38" fontId="34" fillId="0" borderId="20" xfId="1" applyFont="1" applyBorder="1" applyAlignment="1">
      <alignment horizontal="center" vertical="center"/>
    </xf>
    <xf numFmtId="0" fontId="0" fillId="0" borderId="33" xfId="0" applyBorder="1">
      <alignment vertical="center"/>
    </xf>
    <xf numFmtId="0" fontId="5" fillId="0" borderId="33" xfId="0" applyFont="1" applyBorder="1">
      <alignment vertical="center"/>
    </xf>
    <xf numFmtId="0" fontId="9" fillId="0" borderId="24" xfId="0" applyFont="1" applyBorder="1" applyAlignment="1">
      <alignment horizontal="left" vertical="center" wrapText="1" indent="1"/>
    </xf>
    <xf numFmtId="0" fontId="17" fillId="0" borderId="24" xfId="0" applyFont="1" applyBorder="1" applyAlignment="1">
      <alignment horizontal="left" vertical="center" wrapText="1" indent="1"/>
    </xf>
    <xf numFmtId="0" fontId="22" fillId="0" borderId="0" xfId="0" applyFont="1" applyAlignment="1">
      <alignment horizontal="center" vertical="center"/>
    </xf>
    <xf numFmtId="0" fontId="9" fillId="0" borderId="24" xfId="0" applyFont="1" applyBorder="1" applyAlignment="1">
      <alignment horizontal="left" vertical="center" indent="1"/>
    </xf>
    <xf numFmtId="0" fontId="3" fillId="0" borderId="0" xfId="0" applyFont="1" applyAlignment="1">
      <alignment horizontal="center" vertical="center"/>
    </xf>
    <xf numFmtId="38" fontId="0" fillId="0" borderId="0" xfId="1" applyFont="1" applyBorder="1" applyAlignment="1">
      <alignment horizontal="center" vertical="center"/>
    </xf>
    <xf numFmtId="176" fontId="3" fillId="0" borderId="0" xfId="0" applyNumberFormat="1" applyFont="1" applyAlignment="1">
      <alignment horizontal="center" vertical="center"/>
    </xf>
    <xf numFmtId="0" fontId="9" fillId="0" borderId="0" xfId="0" applyFont="1" applyAlignment="1">
      <alignment horizontal="left" vertical="center" indent="1"/>
    </xf>
    <xf numFmtId="38" fontId="0" fillId="0" borderId="0" xfId="0" applyNumberFormat="1">
      <alignment vertical="center"/>
    </xf>
    <xf numFmtId="38" fontId="0" fillId="0" borderId="0" xfId="1" applyFont="1" applyBorder="1" applyAlignment="1">
      <alignment vertical="center"/>
    </xf>
    <xf numFmtId="0" fontId="36" fillId="0" borderId="0" xfId="0" applyFont="1" applyAlignment="1">
      <alignment horizontal="left" vertical="center" wrapText="1"/>
    </xf>
    <xf numFmtId="0" fontId="36" fillId="0" borderId="0" xfId="0" applyFont="1" applyAlignment="1">
      <alignment vertical="center" wrapText="1"/>
    </xf>
    <xf numFmtId="0" fontId="36" fillId="0" borderId="0" xfId="0" applyFont="1">
      <alignment vertical="center"/>
    </xf>
    <xf numFmtId="0" fontId="26" fillId="0" borderId="24" xfId="0" applyFont="1" applyBorder="1" applyAlignment="1">
      <alignment horizontal="left" vertical="top" wrapText="1" indent="1"/>
    </xf>
    <xf numFmtId="0" fontId="40" fillId="0" borderId="24" xfId="0" applyFont="1" applyBorder="1" applyAlignment="1">
      <alignment horizontal="center" vertical="center"/>
    </xf>
    <xf numFmtId="0" fontId="25" fillId="0" borderId="0" xfId="0" applyFont="1">
      <alignment vertical="center"/>
    </xf>
    <xf numFmtId="0" fontId="14" fillId="0" borderId="0" xfId="0" applyFont="1" applyAlignment="1">
      <alignment horizontal="right" vertical="center"/>
    </xf>
    <xf numFmtId="0" fontId="2" fillId="0" borderId="0" xfId="2" applyBorder="1">
      <alignment vertical="center"/>
    </xf>
    <xf numFmtId="0" fontId="24" fillId="0" borderId="0" xfId="2" applyFont="1" applyBorder="1">
      <alignment vertical="center"/>
    </xf>
    <xf numFmtId="0" fontId="3" fillId="0" borderId="0" xfId="0" applyFont="1" applyAlignment="1">
      <alignment horizontal="right" vertical="center"/>
    </xf>
    <xf numFmtId="0" fontId="3" fillId="0" borderId="0" xfId="0" applyFont="1" applyAlignment="1">
      <alignment horizontal="left" vertical="center" indent="1"/>
    </xf>
    <xf numFmtId="0" fontId="13" fillId="0" borderId="0" xfId="0" applyFont="1" applyAlignment="1">
      <alignment horizontal="left" vertical="center" wrapText="1"/>
    </xf>
    <xf numFmtId="0" fontId="13" fillId="0" borderId="0" xfId="0" applyFont="1" applyAlignment="1">
      <alignment horizontal="right" vertical="center"/>
    </xf>
    <xf numFmtId="0" fontId="13" fillId="0" borderId="0" xfId="0" applyFont="1" applyAlignment="1">
      <alignment horizontal="left" vertical="center"/>
    </xf>
    <xf numFmtId="0" fontId="13" fillId="0" borderId="0" xfId="0" applyFont="1" applyAlignment="1">
      <alignment horizontal="right"/>
    </xf>
    <xf numFmtId="0" fontId="3" fillId="0" borderId="0" xfId="0" applyFont="1" applyAlignment="1">
      <alignment vertical="top"/>
    </xf>
    <xf numFmtId="0" fontId="13" fillId="0" borderId="0" xfId="0" applyFont="1" applyAlignment="1">
      <alignment horizontal="left" vertical="center" indent="1"/>
    </xf>
    <xf numFmtId="0" fontId="13" fillId="0" borderId="0" xfId="0" applyFont="1" applyAlignment="1">
      <alignment horizontal="center" vertical="center"/>
    </xf>
    <xf numFmtId="0" fontId="13" fillId="0" borderId="0" xfId="0" applyFont="1">
      <alignment vertical="center"/>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lignment vertical="center"/>
    </xf>
    <xf numFmtId="0" fontId="41" fillId="0" borderId="24" xfId="0" applyFont="1" applyBorder="1" applyAlignment="1">
      <alignment horizontal="left" vertical="center" wrapText="1" indent="1"/>
    </xf>
    <xf numFmtId="0" fontId="16" fillId="0" borderId="0" xfId="0" applyFont="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38" fontId="0" fillId="0" borderId="27" xfId="0" applyNumberFormat="1" applyBorder="1" applyAlignment="1">
      <alignment horizontal="center" vertical="center"/>
    </xf>
    <xf numFmtId="38" fontId="0" fillId="0" borderId="28" xfId="0" applyNumberFormat="1" applyBorder="1" applyAlignment="1">
      <alignment horizontal="center" vertical="center"/>
    </xf>
    <xf numFmtId="0" fontId="18" fillId="0" borderId="20" xfId="0" applyFont="1" applyBorder="1" applyAlignment="1">
      <alignment horizontal="center" vertical="center"/>
    </xf>
    <xf numFmtId="38" fontId="19" fillId="0" borderId="20" xfId="1" applyFont="1" applyBorder="1" applyAlignment="1">
      <alignment horizontal="center" vertical="center"/>
    </xf>
    <xf numFmtId="0" fontId="21" fillId="0" borderId="2" xfId="0" applyFont="1" applyBorder="1" applyAlignment="1">
      <alignment horizontal="left" vertical="top" indent="1" shrinkToFit="1"/>
    </xf>
    <xf numFmtId="0" fontId="3" fillId="0" borderId="29" xfId="0" applyFont="1" applyBorder="1" applyAlignment="1">
      <alignment horizontal="center" vertical="center"/>
    </xf>
    <xf numFmtId="0" fontId="3" fillId="0" borderId="30" xfId="0" applyFont="1" applyBorder="1" applyAlignment="1">
      <alignment horizontal="center" vertical="center"/>
    </xf>
    <xf numFmtId="38" fontId="0" fillId="0" borderId="31" xfId="1" applyFont="1" applyBorder="1" applyAlignment="1">
      <alignment horizontal="center" vertical="center"/>
    </xf>
    <xf numFmtId="38" fontId="0" fillId="0" borderId="32" xfId="1"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38" fontId="0" fillId="0" borderId="35" xfId="0" applyNumberFormat="1" applyBorder="1" applyAlignment="1">
      <alignment horizontal="center" vertical="center"/>
    </xf>
    <xf numFmtId="0" fontId="0" fillId="0" borderId="36" xfId="0"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38" fontId="0" fillId="0" borderId="38" xfId="1" applyFont="1" applyBorder="1" applyAlignment="1">
      <alignment horizontal="center" vertical="center"/>
    </xf>
    <xf numFmtId="38" fontId="0" fillId="0" borderId="39" xfId="1" applyFont="1" applyBorder="1" applyAlignment="1">
      <alignment horizontal="center" vertical="center"/>
    </xf>
    <xf numFmtId="0" fontId="27" fillId="0" borderId="40" xfId="0" applyFont="1" applyBorder="1" applyAlignment="1">
      <alignment horizontal="center" vertical="center"/>
    </xf>
    <xf numFmtId="0" fontId="27" fillId="0" borderId="41" xfId="0" applyFont="1" applyBorder="1" applyAlignment="1">
      <alignment horizontal="center" vertical="center"/>
    </xf>
    <xf numFmtId="38" fontId="14" fillId="0" borderId="41" xfId="0" applyNumberFormat="1" applyFont="1" applyBorder="1" applyAlignment="1">
      <alignment horizontal="center" vertical="center"/>
    </xf>
    <xf numFmtId="0" fontId="14" fillId="0" borderId="42" xfId="0" applyFont="1" applyBorder="1" applyAlignment="1">
      <alignment horizontal="center" vertical="center"/>
    </xf>
    <xf numFmtId="0" fontId="6" fillId="0" borderId="0" xfId="0" applyFont="1" applyAlignment="1">
      <alignment horizontal="center"/>
    </xf>
    <xf numFmtId="0" fontId="7" fillId="0" borderId="0" xfId="0" applyFont="1" applyAlignment="1">
      <alignment horizontal="center" vertical="center"/>
    </xf>
    <xf numFmtId="0" fontId="10" fillId="0" borderId="2" xfId="0" applyFont="1" applyBorder="1" applyAlignment="1">
      <alignment horizontal="right" vertical="center" shrinkToFit="1"/>
    </xf>
    <xf numFmtId="0" fontId="10" fillId="0" borderId="3" xfId="0" applyFont="1" applyBorder="1" applyAlignment="1">
      <alignment horizontal="right" vertical="center" shrinkToFit="1"/>
    </xf>
    <xf numFmtId="0" fontId="0" fillId="0" borderId="17" xfId="0"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11" fillId="0" borderId="4" xfId="0" applyFont="1" applyBorder="1" applyAlignment="1">
      <alignment horizontal="left" vertical="center" shrinkToFit="1"/>
    </xf>
    <xf numFmtId="0" fontId="11" fillId="0" borderId="0" xfId="0" applyFont="1" applyAlignment="1">
      <alignment horizontal="left" vertical="center" shrinkToFit="1"/>
    </xf>
    <xf numFmtId="0" fontId="11" fillId="0" borderId="5" xfId="0" applyFont="1" applyBorder="1" applyAlignment="1">
      <alignment horizontal="left" vertical="center" shrinkToFit="1"/>
    </xf>
    <xf numFmtId="0" fontId="11" fillId="0" borderId="10" xfId="0" applyFont="1" applyBorder="1" applyAlignment="1">
      <alignment horizontal="left" vertical="center" shrinkToFit="1"/>
    </xf>
    <xf numFmtId="0" fontId="11" fillId="0" borderId="11" xfId="0" applyFont="1" applyBorder="1" applyAlignment="1">
      <alignment horizontal="left" vertical="center" shrinkToFit="1"/>
    </xf>
    <xf numFmtId="0" fontId="11" fillId="0" borderId="12" xfId="0" applyFont="1" applyBorder="1" applyAlignment="1">
      <alignment horizontal="left" vertical="center" shrinkToFit="1"/>
    </xf>
    <xf numFmtId="0" fontId="12" fillId="0" borderId="6" xfId="0" applyFont="1" applyBorder="1" applyAlignment="1">
      <alignment horizontal="center" vertical="center" shrinkToFit="1"/>
    </xf>
    <xf numFmtId="0" fontId="12" fillId="0" borderId="0" xfId="0" applyFont="1" applyAlignment="1">
      <alignment horizontal="center" vertical="center" shrinkToFit="1"/>
    </xf>
    <xf numFmtId="0" fontId="12" fillId="0" borderId="7" xfId="0" applyFont="1" applyBorder="1" applyAlignment="1">
      <alignment horizontal="center" vertical="center" shrinkToFit="1"/>
    </xf>
    <xf numFmtId="0" fontId="15" fillId="0" borderId="13" xfId="0" applyFont="1" applyBorder="1" applyAlignment="1">
      <alignment horizontal="left" vertical="center" indent="2" shrinkToFit="1"/>
    </xf>
    <xf numFmtId="0" fontId="15" fillId="0" borderId="11" xfId="0" applyFont="1" applyBorder="1" applyAlignment="1">
      <alignment horizontal="left" vertical="center" indent="2" shrinkToFit="1"/>
    </xf>
    <xf numFmtId="0" fontId="15" fillId="0" borderId="14" xfId="0" applyFont="1" applyBorder="1" applyAlignment="1">
      <alignment horizontal="left" vertical="center" indent="2" shrinkToFit="1"/>
    </xf>
    <xf numFmtId="0" fontId="3" fillId="0" borderId="43" xfId="0" applyFont="1" applyBorder="1" applyAlignment="1">
      <alignment horizontal="center" vertical="center"/>
    </xf>
    <xf numFmtId="0" fontId="3" fillId="0" borderId="44" xfId="0" applyFont="1" applyBorder="1" applyAlignment="1">
      <alignment horizontal="center" vertical="center"/>
    </xf>
    <xf numFmtId="38" fontId="0" fillId="0" borderId="44" xfId="0" applyNumberFormat="1" applyBorder="1" applyAlignment="1">
      <alignment horizontal="center" vertical="center"/>
    </xf>
    <xf numFmtId="0" fontId="0" fillId="0" borderId="45" xfId="0" applyBorder="1" applyAlignment="1">
      <alignment horizontal="center" vertical="center"/>
    </xf>
    <xf numFmtId="0" fontId="0" fillId="0" borderId="43" xfId="0" applyBorder="1" applyAlignment="1">
      <alignment horizontal="center" vertical="center"/>
    </xf>
    <xf numFmtId="0" fontId="6" fillId="0" borderId="44" xfId="0" applyFont="1" applyBorder="1" applyAlignment="1">
      <alignment horizontal="center" vertical="center"/>
    </xf>
    <xf numFmtId="38" fontId="29" fillId="0" borderId="44" xfId="0" applyNumberFormat="1" applyFont="1" applyBorder="1" applyAlignment="1">
      <alignment horizontal="center" vertical="center"/>
    </xf>
    <xf numFmtId="0" fontId="29" fillId="0" borderId="45" xfId="0" applyFont="1" applyBorder="1" applyAlignment="1">
      <alignment horizontal="center" vertical="center"/>
    </xf>
    <xf numFmtId="0" fontId="0" fillId="0" borderId="46" xfId="0" applyBorder="1" applyAlignment="1">
      <alignment horizontal="center" vertical="center"/>
    </xf>
    <xf numFmtId="0" fontId="6" fillId="0" borderId="47" xfId="0" applyFont="1" applyBorder="1" applyAlignment="1">
      <alignment horizontal="center" vertical="center"/>
    </xf>
    <xf numFmtId="38" fontId="29" fillId="0" borderId="47" xfId="1" applyFont="1" applyBorder="1" applyAlignment="1">
      <alignment horizontal="center" vertical="center"/>
    </xf>
    <xf numFmtId="38" fontId="29" fillId="0" borderId="48" xfId="1"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38" fontId="0" fillId="0" borderId="47" xfId="1" applyFont="1" applyBorder="1" applyAlignment="1">
      <alignment horizontal="center" vertical="center"/>
    </xf>
    <xf numFmtId="38" fontId="0" fillId="0" borderId="48" xfId="1" applyFont="1" applyBorder="1" applyAlignment="1">
      <alignment horizontal="center" vertical="center"/>
    </xf>
    <xf numFmtId="0" fontId="0" fillId="0" borderId="0" xfId="0" applyAlignment="1">
      <alignment horizontal="left" indent="2"/>
    </xf>
    <xf numFmtId="0" fontId="6" fillId="0" borderId="0" xfId="0" applyFont="1" applyAlignment="1">
      <alignment horizontal="left" indent="2"/>
    </xf>
    <xf numFmtId="0" fontId="32" fillId="0" borderId="0" xfId="0" applyFont="1" applyAlignment="1">
      <alignment horizontal="center" vertical="center"/>
    </xf>
    <xf numFmtId="0" fontId="26" fillId="0" borderId="49" xfId="0" applyFont="1" applyBorder="1" applyAlignment="1">
      <alignment horizontal="left" vertical="center" wrapText="1"/>
    </xf>
    <xf numFmtId="0" fontId="26" fillId="0" borderId="50" xfId="0" applyFont="1" applyBorder="1" applyAlignment="1">
      <alignment horizontal="left" vertical="center" wrapText="1"/>
    </xf>
    <xf numFmtId="14" fontId="13" fillId="0" borderId="51" xfId="0" applyNumberFormat="1" applyFont="1" applyBorder="1" applyAlignment="1">
      <alignment horizontal="center" vertical="center" shrinkToFit="1"/>
    </xf>
    <xf numFmtId="14" fontId="13" fillId="0" borderId="53" xfId="0" applyNumberFormat="1" applyFont="1" applyBorder="1" applyAlignment="1">
      <alignment horizontal="center" vertical="center" shrinkToFit="1"/>
    </xf>
    <xf numFmtId="0" fontId="10" fillId="0" borderId="52" xfId="0" applyFont="1" applyBorder="1" applyAlignment="1">
      <alignment horizontal="center" vertical="center" shrinkToFit="1"/>
    </xf>
    <xf numFmtId="0" fontId="10" fillId="0" borderId="54" xfId="0" applyFont="1" applyBorder="1" applyAlignment="1">
      <alignment horizontal="center" vertical="center" shrinkToFit="1"/>
    </xf>
    <xf numFmtId="0" fontId="22" fillId="0" borderId="6" xfId="0" applyFont="1" applyBorder="1" applyAlignment="1">
      <alignment horizontal="left" vertical="center" indent="2" shrinkToFit="1"/>
    </xf>
    <xf numFmtId="0" fontId="22" fillId="0" borderId="0" xfId="0" applyFont="1" applyAlignment="1">
      <alignment horizontal="left" vertical="center" indent="2" shrinkToFit="1"/>
    </xf>
    <xf numFmtId="0" fontId="15" fillId="0" borderId="13" xfId="0" applyFont="1" applyBorder="1" applyAlignment="1">
      <alignment horizontal="right" vertical="center" shrinkToFit="1"/>
    </xf>
    <xf numFmtId="0" fontId="15" fillId="0" borderId="11" xfId="0" applyFont="1" applyBorder="1" applyAlignment="1">
      <alignment horizontal="right" vertical="center" shrinkToFit="1"/>
    </xf>
    <xf numFmtId="0" fontId="15" fillId="0" borderId="14" xfId="0" applyFont="1" applyBorder="1" applyAlignment="1">
      <alignment horizontal="right" vertical="center" shrinkToFit="1"/>
    </xf>
    <xf numFmtId="0" fontId="11" fillId="0" borderId="17"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18" xfId="0" applyFont="1" applyBorder="1" applyAlignment="1">
      <alignment horizontal="center" vertical="center" shrinkToFit="1"/>
    </xf>
    <xf numFmtId="0" fontId="33" fillId="0" borderId="20" xfId="0" applyFont="1" applyBorder="1" applyAlignment="1">
      <alignment horizontal="center" vertical="center" shrinkToFit="1"/>
    </xf>
    <xf numFmtId="0" fontId="35" fillId="0" borderId="2" xfId="0" applyFont="1" applyBorder="1" applyAlignment="1">
      <alignment horizontal="left" vertical="top" shrinkToFit="1"/>
    </xf>
    <xf numFmtId="0" fontId="3" fillId="0" borderId="55" xfId="0" applyFont="1" applyBorder="1" applyAlignment="1">
      <alignment horizontal="center" vertical="center"/>
    </xf>
    <xf numFmtId="0" fontId="3" fillId="0" borderId="56" xfId="0" applyFont="1" applyBorder="1" applyAlignment="1">
      <alignment horizontal="center" vertical="center"/>
    </xf>
    <xf numFmtId="38" fontId="0" fillId="0" borderId="55" xfId="0" applyNumberFormat="1" applyBorder="1" applyAlignment="1">
      <alignment horizontal="center" vertical="center"/>
    </xf>
    <xf numFmtId="38" fontId="0" fillId="0" borderId="56" xfId="0" applyNumberFormat="1" applyBorder="1" applyAlignment="1">
      <alignment horizontal="center" vertical="center"/>
    </xf>
    <xf numFmtId="0" fontId="14" fillId="0" borderId="43" xfId="0" applyFont="1" applyBorder="1" applyAlignment="1">
      <alignment horizontal="center" vertical="center"/>
    </xf>
    <xf numFmtId="0" fontId="14" fillId="0" borderId="44" xfId="0" applyFont="1" applyBorder="1" applyAlignment="1">
      <alignment horizontal="center" vertical="center"/>
    </xf>
    <xf numFmtId="38" fontId="7" fillId="0" borderId="44" xfId="0" applyNumberFormat="1" applyFont="1" applyBorder="1" applyAlignment="1">
      <alignment horizontal="center" vertical="center"/>
    </xf>
    <xf numFmtId="0" fontId="7" fillId="0" borderId="45" xfId="0" applyFont="1" applyBorder="1" applyAlignment="1">
      <alignment horizontal="center" vertical="center"/>
    </xf>
    <xf numFmtId="0" fontId="14" fillId="0" borderId="46" xfId="0" applyFont="1" applyBorder="1" applyAlignment="1">
      <alignment horizontal="center" vertical="center"/>
    </xf>
    <xf numFmtId="0" fontId="14" fillId="0" borderId="47" xfId="0" applyFont="1" applyBorder="1" applyAlignment="1">
      <alignment horizontal="center" vertical="center"/>
    </xf>
    <xf numFmtId="38" fontId="7" fillId="0" borderId="47" xfId="1" applyFont="1" applyBorder="1" applyAlignment="1">
      <alignment horizontal="center" vertical="center"/>
    </xf>
    <xf numFmtId="38" fontId="7" fillId="0" borderId="48" xfId="1" applyFont="1" applyBorder="1" applyAlignment="1">
      <alignment horizontal="center" vertical="center"/>
    </xf>
    <xf numFmtId="0" fontId="3" fillId="0" borderId="24" xfId="0" applyFont="1" applyBorder="1" applyAlignment="1">
      <alignment horizontal="center" vertical="center"/>
    </xf>
    <xf numFmtId="38" fontId="0" fillId="0" borderId="24" xfId="1" applyFont="1" applyBorder="1" applyAlignment="1">
      <alignment horizontal="center" vertical="center"/>
    </xf>
    <xf numFmtId="38" fontId="0" fillId="0" borderId="55" xfId="1" applyFont="1" applyBorder="1" applyAlignment="1">
      <alignment horizontal="center" vertical="center"/>
    </xf>
    <xf numFmtId="38" fontId="0" fillId="0" borderId="56" xfId="1" applyFont="1" applyBorder="1" applyAlignment="1">
      <alignment horizontal="center" vertical="center"/>
    </xf>
    <xf numFmtId="0" fontId="11" fillId="0" borderId="0" xfId="0" applyFont="1" applyAlignment="1">
      <alignment horizontal="center" vertical="center"/>
    </xf>
    <xf numFmtId="0" fontId="13" fillId="0" borderId="0" xfId="0" applyFont="1" applyAlignment="1">
      <alignment horizontal="left" vertical="center" wrapText="1"/>
    </xf>
    <xf numFmtId="0" fontId="28" fillId="0" borderId="0" xfId="0" applyFont="1" applyAlignment="1">
      <alignment horizontal="left" vertical="center" wrapText="1"/>
    </xf>
    <xf numFmtId="0" fontId="13" fillId="0" borderId="0" xfId="0" applyFont="1" applyAlignment="1">
      <alignment horizontal="right" vertical="center"/>
    </xf>
    <xf numFmtId="0" fontId="25" fillId="0" borderId="0" xfId="0" applyFont="1" applyAlignment="1">
      <alignment horizontal="left"/>
    </xf>
  </cellXfs>
  <cellStyles count="3">
    <cellStyle name="ハイパーリンク" xfId="2" builtinId="8"/>
    <cellStyle name="桁区切り" xfId="1" builtinId="6"/>
    <cellStyle name="標準" xfId="0" builtinId="0"/>
  </cellStyles>
  <dxfs count="19">
    <dxf>
      <font>
        <b/>
        <i/>
      </font>
    </dxf>
    <dxf>
      <font>
        <b/>
        <i/>
      </font>
    </dxf>
    <dxf>
      <fill>
        <patternFill>
          <bgColor rgb="FFFFFF00"/>
        </patternFill>
      </fill>
    </dxf>
    <dxf>
      <fill>
        <patternFill>
          <bgColor rgb="FFFFFF00"/>
        </patternFill>
      </fill>
    </dxf>
    <dxf>
      <font>
        <b/>
        <i/>
      </font>
    </dxf>
    <dxf>
      <font>
        <b/>
        <i/>
      </font>
    </dxf>
    <dxf>
      <font>
        <b/>
        <i/>
      </font>
    </dxf>
    <dxf>
      <fill>
        <patternFill>
          <bgColor rgb="FFFFFF00"/>
        </patternFill>
      </fill>
    </dxf>
    <dxf>
      <fill>
        <patternFill>
          <bgColor rgb="FFFFFF00"/>
        </patternFill>
      </fill>
    </dxf>
    <dxf>
      <fill>
        <patternFill>
          <bgColor rgb="FFFFFF00"/>
        </patternFill>
      </fill>
    </dxf>
    <dxf>
      <font>
        <b/>
        <i/>
      </font>
    </dxf>
    <dxf>
      <font>
        <b/>
        <i/>
      </font>
    </dxf>
    <dxf>
      <fill>
        <patternFill>
          <bgColor rgb="FFFFFF00"/>
        </patternFill>
      </fill>
    </dxf>
    <dxf>
      <fill>
        <patternFill>
          <bgColor rgb="FFFFFF00"/>
        </patternFill>
      </fill>
    </dxf>
    <dxf>
      <font>
        <b/>
        <i/>
      </font>
    </dxf>
    <dxf>
      <font>
        <b/>
        <i/>
      </font>
    </dxf>
    <dxf>
      <fill>
        <patternFill>
          <bgColor rgb="FFFFFF00"/>
        </patternFill>
      </fill>
    </dxf>
    <dxf>
      <fill>
        <patternFill>
          <bgColor rgb="FF00B0F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266702</xdr:colOff>
      <xdr:row>0</xdr:row>
      <xdr:rowOff>85727</xdr:rowOff>
    </xdr:from>
    <xdr:to>
      <xdr:col>3</xdr:col>
      <xdr:colOff>381000</xdr:colOff>
      <xdr:row>1</xdr:row>
      <xdr:rowOff>437233</xdr:rowOff>
    </xdr:to>
    <xdr:pic>
      <xdr:nvPicPr>
        <xdr:cNvPr id="2" name="まるごと生活情報">
          <a:extLst>
            <a:ext uri="{FF2B5EF4-FFF2-40B4-BE49-F238E27FC236}">
              <a16:creationId xmlns:a16="http://schemas.microsoft.com/office/drawing/2014/main" id="{F2466312-D97A-4571-B7D5-1F6F5236F9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2" y="85727"/>
          <a:ext cx="2369818" cy="6334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47626</xdr:rowOff>
    </xdr:from>
    <xdr:to>
      <xdr:col>8</xdr:col>
      <xdr:colOff>647700</xdr:colOff>
      <xdr:row>2</xdr:row>
      <xdr:rowOff>0</xdr:rowOff>
    </xdr:to>
    <xdr:sp macro="" textlink="">
      <xdr:nvSpPr>
        <xdr:cNvPr id="3" name="表題囲み">
          <a:extLst>
            <a:ext uri="{FF2B5EF4-FFF2-40B4-BE49-F238E27FC236}">
              <a16:creationId xmlns:a16="http://schemas.microsoft.com/office/drawing/2014/main" id="{50A932D4-3CE2-4FA0-B73C-56CFEF589719}"/>
            </a:ext>
          </a:extLst>
        </xdr:cNvPr>
        <xdr:cNvSpPr>
          <a:spLocks noChangeArrowheads="1"/>
        </xdr:cNvSpPr>
      </xdr:nvSpPr>
      <xdr:spPr bwMode="auto">
        <a:xfrm>
          <a:off x="38100" y="47626"/>
          <a:ext cx="5829300" cy="691514"/>
        </a:xfrm>
        <a:prstGeom prst="roundRect">
          <a:avLst>
            <a:gd name="adj" fmla="val 16667"/>
          </a:avLst>
        </a:prstGeom>
        <a:noFill/>
        <a:ln w="38100"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31751</xdr:colOff>
      <xdr:row>0</xdr:row>
      <xdr:rowOff>63501</xdr:rowOff>
    </xdr:from>
    <xdr:to>
      <xdr:col>8</xdr:col>
      <xdr:colOff>573406</xdr:colOff>
      <xdr:row>2</xdr:row>
      <xdr:rowOff>31750</xdr:rowOff>
    </xdr:to>
    <xdr:sp macro="" textlink="">
      <xdr:nvSpPr>
        <xdr:cNvPr id="2" name="表題囲み">
          <a:extLst>
            <a:ext uri="{FF2B5EF4-FFF2-40B4-BE49-F238E27FC236}">
              <a16:creationId xmlns:a16="http://schemas.microsoft.com/office/drawing/2014/main" id="{3C7D59B9-EA28-40AB-9F95-EBC5762D57E1}"/>
            </a:ext>
          </a:extLst>
        </xdr:cNvPr>
        <xdr:cNvSpPr>
          <a:spLocks noChangeArrowheads="1"/>
        </xdr:cNvSpPr>
      </xdr:nvSpPr>
      <xdr:spPr bwMode="auto">
        <a:xfrm>
          <a:off x="31751" y="63501"/>
          <a:ext cx="5799455" cy="707389"/>
        </a:xfrm>
        <a:prstGeom prst="roundRect">
          <a:avLst>
            <a:gd name="adj" fmla="val 16667"/>
          </a:avLst>
        </a:prstGeom>
        <a:noFill/>
        <a:ln w="38100"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95250</xdr:colOff>
      <xdr:row>33</xdr:row>
      <xdr:rowOff>39842</xdr:rowOff>
    </xdr:from>
    <xdr:to>
      <xdr:col>6</xdr:col>
      <xdr:colOff>276225</xdr:colOff>
      <xdr:row>34</xdr:row>
      <xdr:rowOff>200865</xdr:rowOff>
    </xdr:to>
    <xdr:pic>
      <xdr:nvPicPr>
        <xdr:cNvPr id="2" name="図 1" descr="https://www.virts.jp/wp-content/themes/underscores/images/virts_logo_top400.png">
          <a:extLst>
            <a:ext uri="{FF2B5EF4-FFF2-40B4-BE49-F238E27FC236}">
              <a16:creationId xmlns:a16="http://schemas.microsoft.com/office/drawing/2014/main" id="{21DA35D2-10EB-4F3F-BB69-36F151B4E0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60370" y="7690322"/>
          <a:ext cx="798195" cy="3972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95250</xdr:colOff>
      <xdr:row>37</xdr:row>
      <xdr:rowOff>39842</xdr:rowOff>
    </xdr:from>
    <xdr:to>
      <xdr:col>6</xdr:col>
      <xdr:colOff>276225</xdr:colOff>
      <xdr:row>38</xdr:row>
      <xdr:rowOff>200865</xdr:rowOff>
    </xdr:to>
    <xdr:pic>
      <xdr:nvPicPr>
        <xdr:cNvPr id="2" name="図 1" descr="https://www.virts.jp/wp-content/themes/underscores/images/virts_logo_top400.png">
          <a:extLst>
            <a:ext uri="{FF2B5EF4-FFF2-40B4-BE49-F238E27FC236}">
              <a16:creationId xmlns:a16="http://schemas.microsoft.com/office/drawing/2014/main" id="{7E39B4A9-BFC1-4A9D-8077-E7505680A7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23210" y="7720802"/>
          <a:ext cx="798195" cy="3972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s-joho.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nfo@s-joho.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A15AE-7A32-4AE2-8CF9-03315D379131}">
  <dimension ref="A1:I133"/>
  <sheetViews>
    <sheetView view="pageBreakPreview" zoomScale="70" zoomScaleNormal="100" zoomScaleSheetLayoutView="70" workbookViewId="0">
      <selection activeCell="H14" sqref="H14"/>
    </sheetView>
  </sheetViews>
  <sheetFormatPr defaultRowHeight="36" customHeight="1" x14ac:dyDescent="0.45"/>
  <cols>
    <col min="1" max="1" width="6" style="1" customWidth="1"/>
    <col min="2" max="2" width="15.59765625" customWidth="1"/>
    <col min="3" max="3" width="8.796875" style="2"/>
    <col min="5" max="5" width="1.796875" customWidth="1"/>
    <col min="6" max="6" width="6" style="1" customWidth="1"/>
    <col min="7" max="7" width="15.59765625" customWidth="1"/>
    <col min="8" max="8" width="8.796875" style="2"/>
  </cols>
  <sheetData>
    <row r="1" spans="1:9" ht="22.5" customHeight="1" x14ac:dyDescent="0.45">
      <c r="E1" s="129" t="s">
        <v>491</v>
      </c>
      <c r="F1" s="129"/>
      <c r="G1" s="129"/>
      <c r="H1" s="129"/>
      <c r="I1" s="129"/>
    </row>
    <row r="2" spans="1:9" ht="36" customHeight="1" x14ac:dyDescent="0.45">
      <c r="B2" s="3"/>
      <c r="C2" s="4"/>
      <c r="D2" s="3"/>
      <c r="E2" s="130" t="s">
        <v>0</v>
      </c>
      <c r="F2" s="130"/>
      <c r="G2" s="130"/>
      <c r="H2" s="130"/>
      <c r="I2" s="130"/>
    </row>
    <row r="3" spans="1:9" ht="9.75" customHeight="1" thickBot="1" x14ac:dyDescent="0.5">
      <c r="B3" s="3"/>
      <c r="C3" s="4"/>
      <c r="D3" s="3"/>
      <c r="F3" s="5"/>
    </row>
    <row r="4" spans="1:9" ht="16.5" customHeight="1" thickTop="1" x14ac:dyDescent="0.45">
      <c r="A4" s="6" t="s">
        <v>1</v>
      </c>
      <c r="B4" s="7"/>
      <c r="C4" s="8"/>
      <c r="D4" s="9" t="s">
        <v>2</v>
      </c>
      <c r="E4" s="7"/>
      <c r="F4" s="10"/>
      <c r="G4" s="131" t="str">
        <f>E1</f>
        <v>R5年12月9日号～R6年2月24日号まで有効</v>
      </c>
      <c r="H4" s="131"/>
      <c r="I4" s="132"/>
    </row>
    <row r="5" spans="1:9" ht="13.95" customHeight="1" thickBot="1" x14ac:dyDescent="0.5">
      <c r="A5" s="136"/>
      <c r="B5" s="137"/>
      <c r="C5" s="138"/>
      <c r="D5" s="142"/>
      <c r="E5" s="143"/>
      <c r="F5" s="143"/>
      <c r="G5" s="144"/>
      <c r="H5" s="12" t="s">
        <v>3</v>
      </c>
      <c r="I5" s="13"/>
    </row>
    <row r="6" spans="1:9" ht="13.95" customHeight="1" thickBot="1" x14ac:dyDescent="0.5">
      <c r="A6" s="139"/>
      <c r="B6" s="140"/>
      <c r="C6" s="141"/>
      <c r="D6" s="145" t="s">
        <v>4</v>
      </c>
      <c r="E6" s="146"/>
      <c r="F6" s="146"/>
      <c r="G6" s="147"/>
      <c r="H6" s="14" t="s">
        <v>5</v>
      </c>
      <c r="I6" s="15"/>
    </row>
    <row r="7" spans="1:9" ht="13.95" customHeight="1" thickBot="1" x14ac:dyDescent="0.5">
      <c r="A7" s="11" t="s">
        <v>6</v>
      </c>
      <c r="B7" s="133"/>
      <c r="C7" s="133"/>
      <c r="D7" s="16" t="s">
        <v>7</v>
      </c>
      <c r="E7" s="134"/>
      <c r="F7" s="134"/>
      <c r="G7" s="135"/>
      <c r="H7" s="14" t="s">
        <v>8</v>
      </c>
      <c r="I7" s="17"/>
    </row>
    <row r="8" spans="1:9" ht="24" customHeight="1" thickBot="1" x14ac:dyDescent="0.5">
      <c r="A8" s="18" t="s">
        <v>9</v>
      </c>
      <c r="B8" s="110" t="s">
        <v>10</v>
      </c>
      <c r="C8" s="110"/>
      <c r="D8" s="19" t="s">
        <v>11</v>
      </c>
      <c r="E8" s="111">
        <f>H128</f>
        <v>0</v>
      </c>
      <c r="F8" s="111"/>
      <c r="G8" s="111"/>
      <c r="H8" s="20" t="s">
        <v>12</v>
      </c>
      <c r="I8" s="21"/>
    </row>
    <row r="9" spans="1:9" ht="15.6" customHeight="1" thickTop="1" x14ac:dyDescent="0.45">
      <c r="A9" s="112" t="s">
        <v>13</v>
      </c>
      <c r="B9" s="112"/>
      <c r="C9" s="112"/>
      <c r="D9" s="112"/>
      <c r="E9" s="112"/>
      <c r="F9" s="112"/>
      <c r="G9" s="112"/>
      <c r="H9" s="112"/>
      <c r="I9" s="112"/>
    </row>
    <row r="10" spans="1:9" ht="19.5" customHeight="1" x14ac:dyDescent="0.45">
      <c r="A10" s="22" t="s">
        <v>14</v>
      </c>
      <c r="B10" s="22"/>
      <c r="C10" s="23"/>
      <c r="D10" s="22"/>
      <c r="E10" s="22"/>
      <c r="F10" s="24"/>
      <c r="G10" s="22"/>
      <c r="H10" s="23"/>
      <c r="I10" s="22"/>
    </row>
    <row r="11" spans="1:9" ht="19.5" customHeight="1" x14ac:dyDescent="0.45">
      <c r="A11" s="22" t="s">
        <v>15</v>
      </c>
      <c r="B11" s="22"/>
      <c r="C11" s="23" t="s">
        <v>16</v>
      </c>
      <c r="D11" s="30"/>
      <c r="E11" s="22"/>
      <c r="F11" s="88" t="s">
        <v>17</v>
      </c>
      <c r="G11" s="89" t="s">
        <v>18</v>
      </c>
      <c r="H11" s="90"/>
      <c r="I11" s="90"/>
    </row>
    <row r="12" spans="1:9" ht="19.5" customHeight="1" x14ac:dyDescent="0.45">
      <c r="A12" s="22" t="s">
        <v>423</v>
      </c>
      <c r="B12" s="22"/>
      <c r="C12" s="23"/>
      <c r="D12" s="22"/>
      <c r="E12" s="22"/>
      <c r="F12" s="24"/>
      <c r="G12" s="22"/>
      <c r="H12" s="23"/>
      <c r="I12" s="22"/>
    </row>
    <row r="13" spans="1:9" ht="19.5" customHeight="1" thickBot="1" x14ac:dyDescent="0.5">
      <c r="A13" s="25" t="s">
        <v>424</v>
      </c>
      <c r="B13" s="25"/>
      <c r="C13" s="26" t="s">
        <v>425</v>
      </c>
      <c r="D13" s="27"/>
      <c r="E13" s="25"/>
      <c r="F13" s="28" t="s">
        <v>17</v>
      </c>
      <c r="G13" s="29" t="s">
        <v>426</v>
      </c>
      <c r="H13" s="29"/>
      <c r="I13" s="29"/>
    </row>
    <row r="14" spans="1:9" ht="21" customHeight="1" x14ac:dyDescent="0.45">
      <c r="A14" s="30" t="s">
        <v>19</v>
      </c>
      <c r="C14" s="31"/>
      <c r="D14" s="32"/>
      <c r="F14" s="33"/>
      <c r="G14" s="34"/>
      <c r="H14" s="35"/>
      <c r="I14" s="34"/>
    </row>
    <row r="15" spans="1:9" s="87" customFormat="1" ht="15" customHeight="1" x14ac:dyDescent="0.45">
      <c r="A15" s="36" t="s">
        <v>20</v>
      </c>
      <c r="B15" s="36" t="s">
        <v>21</v>
      </c>
      <c r="C15" s="86" t="s">
        <v>22</v>
      </c>
      <c r="D15" s="36" t="s">
        <v>23</v>
      </c>
      <c r="F15" s="36" t="s">
        <v>20</v>
      </c>
      <c r="G15" s="36" t="s">
        <v>21</v>
      </c>
      <c r="H15" s="86" t="s">
        <v>22</v>
      </c>
      <c r="I15" s="36" t="s">
        <v>23</v>
      </c>
    </row>
    <row r="16" spans="1:9" ht="19.2" customHeight="1" x14ac:dyDescent="0.45">
      <c r="A16" s="39" t="s">
        <v>24</v>
      </c>
      <c r="B16" s="40" t="s">
        <v>25</v>
      </c>
      <c r="C16" s="41">
        <v>420</v>
      </c>
      <c r="D16" s="41"/>
      <c r="F16" s="39" t="s">
        <v>26</v>
      </c>
      <c r="G16" s="40" t="s">
        <v>27</v>
      </c>
      <c r="H16" s="41">
        <v>515</v>
      </c>
      <c r="I16" s="41"/>
    </row>
    <row r="17" spans="1:9" ht="19.2" customHeight="1" x14ac:dyDescent="0.45">
      <c r="A17" s="39" t="s">
        <v>28</v>
      </c>
      <c r="B17" s="40" t="s">
        <v>29</v>
      </c>
      <c r="C17" s="41">
        <v>370</v>
      </c>
      <c r="D17" s="41"/>
      <c r="F17" s="39" t="s">
        <v>30</v>
      </c>
      <c r="G17" s="40" t="s">
        <v>31</v>
      </c>
      <c r="H17" s="41">
        <v>520</v>
      </c>
      <c r="I17" s="41"/>
    </row>
    <row r="18" spans="1:9" ht="19.2" customHeight="1" x14ac:dyDescent="0.45">
      <c r="A18" s="39" t="s">
        <v>32</v>
      </c>
      <c r="B18" s="40" t="s">
        <v>33</v>
      </c>
      <c r="C18" s="41">
        <v>830</v>
      </c>
      <c r="D18" s="41"/>
      <c r="F18" s="39" t="s">
        <v>34</v>
      </c>
      <c r="G18" s="40" t="s">
        <v>35</v>
      </c>
      <c r="H18" s="41">
        <v>560</v>
      </c>
      <c r="I18" s="41"/>
    </row>
    <row r="19" spans="1:9" ht="19.2" customHeight="1" x14ac:dyDescent="0.45">
      <c r="A19" s="39" t="s">
        <v>36</v>
      </c>
      <c r="B19" s="40" t="s">
        <v>37</v>
      </c>
      <c r="C19" s="41">
        <v>720</v>
      </c>
      <c r="D19" s="41"/>
      <c r="F19" s="39" t="s">
        <v>38</v>
      </c>
      <c r="G19" s="40" t="s">
        <v>39</v>
      </c>
      <c r="H19" s="41">
        <v>505</v>
      </c>
      <c r="I19" s="41"/>
    </row>
    <row r="20" spans="1:9" ht="19.2" customHeight="1" x14ac:dyDescent="0.45">
      <c r="A20" s="39" t="s">
        <v>40</v>
      </c>
      <c r="B20" s="40" t="s">
        <v>41</v>
      </c>
      <c r="C20" s="41">
        <v>320</v>
      </c>
      <c r="D20" s="41"/>
      <c r="F20" s="39" t="s">
        <v>42</v>
      </c>
      <c r="G20" s="40" t="s">
        <v>43</v>
      </c>
      <c r="H20" s="41">
        <v>250</v>
      </c>
      <c r="I20" s="41"/>
    </row>
    <row r="21" spans="1:9" ht="19.2" customHeight="1" x14ac:dyDescent="0.45">
      <c r="A21" s="42" t="s">
        <v>44</v>
      </c>
      <c r="B21" s="40" t="s">
        <v>45</v>
      </c>
      <c r="C21" s="41">
        <v>310</v>
      </c>
      <c r="D21" s="41"/>
      <c r="F21" s="39" t="s">
        <v>46</v>
      </c>
      <c r="G21" s="40" t="s">
        <v>47</v>
      </c>
      <c r="H21" s="41">
        <v>375</v>
      </c>
      <c r="I21" s="41"/>
    </row>
    <row r="22" spans="1:9" ht="19.2" customHeight="1" x14ac:dyDescent="0.45">
      <c r="A22" s="39" t="s">
        <v>48</v>
      </c>
      <c r="B22" s="40" t="s">
        <v>49</v>
      </c>
      <c r="C22" s="41">
        <v>400</v>
      </c>
      <c r="D22" s="41"/>
      <c r="F22" s="39" t="s">
        <v>50</v>
      </c>
      <c r="G22" s="40" t="s">
        <v>51</v>
      </c>
      <c r="H22" s="41">
        <v>280</v>
      </c>
      <c r="I22" s="41"/>
    </row>
    <row r="23" spans="1:9" ht="19.2" customHeight="1" x14ac:dyDescent="0.45">
      <c r="A23" s="39" t="s">
        <v>52</v>
      </c>
      <c r="B23" s="40" t="s">
        <v>53</v>
      </c>
      <c r="C23" s="41">
        <v>610</v>
      </c>
      <c r="D23" s="41"/>
      <c r="F23" s="39" t="s">
        <v>54</v>
      </c>
      <c r="G23" s="40" t="s">
        <v>55</v>
      </c>
      <c r="H23" s="41">
        <v>450</v>
      </c>
      <c r="I23" s="41"/>
    </row>
    <row r="24" spans="1:9" ht="19.2" customHeight="1" x14ac:dyDescent="0.45">
      <c r="A24" s="39" t="s">
        <v>56</v>
      </c>
      <c r="B24" s="40" t="s">
        <v>57</v>
      </c>
      <c r="C24" s="41">
        <v>600</v>
      </c>
      <c r="D24" s="41"/>
      <c r="F24" s="39" t="s">
        <v>58</v>
      </c>
      <c r="G24" s="40" t="s">
        <v>59</v>
      </c>
      <c r="H24" s="41">
        <v>475</v>
      </c>
      <c r="I24" s="41"/>
    </row>
    <row r="25" spans="1:9" ht="19.2" customHeight="1" x14ac:dyDescent="0.45">
      <c r="A25" s="39" t="s">
        <v>60</v>
      </c>
      <c r="B25" s="40" t="s">
        <v>61</v>
      </c>
      <c r="C25" s="41">
        <v>190</v>
      </c>
      <c r="D25" s="41"/>
      <c r="F25" s="39" t="s">
        <v>62</v>
      </c>
      <c r="G25" s="40" t="s">
        <v>63</v>
      </c>
      <c r="H25" s="41">
        <v>530</v>
      </c>
      <c r="I25" s="41"/>
    </row>
    <row r="26" spans="1:9" ht="19.2" customHeight="1" x14ac:dyDescent="0.45">
      <c r="A26" s="39" t="s">
        <v>64</v>
      </c>
      <c r="B26" s="40" t="s">
        <v>65</v>
      </c>
      <c r="C26" s="41">
        <v>410</v>
      </c>
      <c r="D26" s="41"/>
      <c r="F26" s="39" t="s">
        <v>66</v>
      </c>
      <c r="G26" s="40" t="s">
        <v>67</v>
      </c>
      <c r="H26" s="41">
        <v>670</v>
      </c>
      <c r="I26" s="41"/>
    </row>
    <row r="27" spans="1:9" ht="19.2" customHeight="1" x14ac:dyDescent="0.45">
      <c r="A27" s="39" t="s">
        <v>68</v>
      </c>
      <c r="B27" s="40" t="s">
        <v>69</v>
      </c>
      <c r="C27" s="41">
        <v>315</v>
      </c>
      <c r="D27" s="41"/>
      <c r="F27" s="39" t="s">
        <v>70</v>
      </c>
      <c r="G27" s="40" t="s">
        <v>71</v>
      </c>
      <c r="H27" s="41">
        <v>580</v>
      </c>
      <c r="I27" s="41"/>
    </row>
    <row r="28" spans="1:9" ht="19.2" customHeight="1" x14ac:dyDescent="0.45">
      <c r="A28" s="39" t="s">
        <v>72</v>
      </c>
      <c r="B28" s="40" t="s">
        <v>73</v>
      </c>
      <c r="C28" s="41">
        <v>360</v>
      </c>
      <c r="D28" s="41"/>
      <c r="F28" s="39" t="s">
        <v>74</v>
      </c>
      <c r="G28" s="40" t="s">
        <v>75</v>
      </c>
      <c r="H28" s="41">
        <v>440</v>
      </c>
      <c r="I28" s="41"/>
    </row>
    <row r="29" spans="1:9" ht="19.2" customHeight="1" x14ac:dyDescent="0.45">
      <c r="A29" s="39" t="s">
        <v>76</v>
      </c>
      <c r="B29" s="40" t="s">
        <v>77</v>
      </c>
      <c r="C29" s="41">
        <v>325</v>
      </c>
      <c r="D29" s="41"/>
      <c r="F29" s="43" t="s">
        <v>78</v>
      </c>
      <c r="G29" s="40" t="s">
        <v>79</v>
      </c>
      <c r="H29" s="41">
        <v>385</v>
      </c>
      <c r="I29" s="41"/>
    </row>
    <row r="30" spans="1:9" ht="19.2" customHeight="1" x14ac:dyDescent="0.45">
      <c r="A30" s="39" t="s">
        <v>80</v>
      </c>
      <c r="B30" s="40" t="s">
        <v>81</v>
      </c>
      <c r="C30" s="41">
        <v>300</v>
      </c>
      <c r="D30" s="41"/>
      <c r="F30" s="39" t="s">
        <v>82</v>
      </c>
      <c r="G30" s="40" t="s">
        <v>83</v>
      </c>
      <c r="H30" s="41">
        <v>310</v>
      </c>
      <c r="I30" s="41"/>
    </row>
    <row r="31" spans="1:9" ht="19.2" customHeight="1" x14ac:dyDescent="0.45">
      <c r="A31" s="39" t="s">
        <v>84</v>
      </c>
      <c r="B31" s="40" t="s">
        <v>85</v>
      </c>
      <c r="C31" s="41">
        <v>300</v>
      </c>
      <c r="D31" s="41"/>
      <c r="F31" s="43" t="s">
        <v>86</v>
      </c>
      <c r="G31" s="40" t="s">
        <v>87</v>
      </c>
      <c r="H31" s="41">
        <v>420</v>
      </c>
      <c r="I31" s="41"/>
    </row>
    <row r="32" spans="1:9" ht="19.2" customHeight="1" x14ac:dyDescent="0.45">
      <c r="A32" s="44" t="s">
        <v>88</v>
      </c>
      <c r="B32" s="40" t="s">
        <v>89</v>
      </c>
      <c r="C32" s="41">
        <v>205</v>
      </c>
      <c r="D32" s="41"/>
      <c r="F32" s="39" t="s">
        <v>90</v>
      </c>
      <c r="G32" s="40" t="s">
        <v>91</v>
      </c>
      <c r="H32" s="41">
        <v>675</v>
      </c>
      <c r="I32" s="41"/>
    </row>
    <row r="33" spans="1:9" ht="19.2" customHeight="1" x14ac:dyDescent="0.45">
      <c r="A33" s="39" t="s">
        <v>92</v>
      </c>
      <c r="B33" s="40" t="s">
        <v>93</v>
      </c>
      <c r="C33" s="41">
        <v>495</v>
      </c>
      <c r="D33" s="41"/>
      <c r="F33" s="39" t="s">
        <v>94</v>
      </c>
      <c r="G33" s="40" t="s">
        <v>95</v>
      </c>
      <c r="H33" s="41">
        <v>380</v>
      </c>
      <c r="I33" s="41"/>
    </row>
    <row r="34" spans="1:9" ht="19.2" customHeight="1" x14ac:dyDescent="0.45">
      <c r="A34" s="39" t="s">
        <v>96</v>
      </c>
      <c r="B34" s="40" t="s">
        <v>97</v>
      </c>
      <c r="C34" s="41">
        <v>475</v>
      </c>
      <c r="D34" s="41"/>
      <c r="F34" s="39" t="s">
        <v>98</v>
      </c>
      <c r="G34" s="40" t="s">
        <v>99</v>
      </c>
      <c r="H34" s="41">
        <v>495</v>
      </c>
      <c r="I34" s="41"/>
    </row>
    <row r="35" spans="1:9" ht="19.2" customHeight="1" x14ac:dyDescent="0.45">
      <c r="A35" s="39" t="s">
        <v>100</v>
      </c>
      <c r="B35" s="40" t="s">
        <v>101</v>
      </c>
      <c r="C35" s="41">
        <v>255</v>
      </c>
      <c r="D35" s="41"/>
      <c r="F35" s="39" t="s">
        <v>102</v>
      </c>
      <c r="G35" s="40" t="s">
        <v>103</v>
      </c>
      <c r="H35" s="41">
        <v>635</v>
      </c>
      <c r="I35" s="41"/>
    </row>
    <row r="36" spans="1:9" ht="19.2" customHeight="1" x14ac:dyDescent="0.45">
      <c r="A36" s="42" t="s">
        <v>104</v>
      </c>
      <c r="B36" s="40" t="s">
        <v>105</v>
      </c>
      <c r="C36" s="41">
        <v>250</v>
      </c>
      <c r="D36" s="41"/>
      <c r="F36" s="39" t="s">
        <v>106</v>
      </c>
      <c r="G36" s="40" t="s">
        <v>107</v>
      </c>
      <c r="H36" s="41">
        <v>340</v>
      </c>
      <c r="I36" s="41"/>
    </row>
    <row r="37" spans="1:9" ht="19.2" customHeight="1" x14ac:dyDescent="0.45">
      <c r="A37" s="39" t="s">
        <v>108</v>
      </c>
      <c r="B37" s="40" t="s">
        <v>109</v>
      </c>
      <c r="C37" s="41">
        <v>460</v>
      </c>
      <c r="D37" s="41"/>
      <c r="F37" s="39" t="s">
        <v>110</v>
      </c>
      <c r="G37" s="40" t="s">
        <v>111</v>
      </c>
      <c r="H37" s="41">
        <v>280</v>
      </c>
      <c r="I37" s="41"/>
    </row>
    <row r="38" spans="1:9" ht="19.2" customHeight="1" x14ac:dyDescent="0.45">
      <c r="A38" s="43" t="s">
        <v>112</v>
      </c>
      <c r="B38" s="40" t="s">
        <v>113</v>
      </c>
      <c r="C38" s="41">
        <v>540</v>
      </c>
      <c r="D38" s="41"/>
      <c r="F38" s="39" t="s">
        <v>114</v>
      </c>
      <c r="G38" s="40" t="s">
        <v>115</v>
      </c>
      <c r="H38" s="41">
        <v>420</v>
      </c>
      <c r="I38" s="41"/>
    </row>
    <row r="39" spans="1:9" ht="19.5" customHeight="1" x14ac:dyDescent="0.45">
      <c r="A39" s="39" t="s">
        <v>116</v>
      </c>
      <c r="B39" s="40" t="s">
        <v>117</v>
      </c>
      <c r="C39" s="41">
        <v>330</v>
      </c>
      <c r="D39" s="41"/>
      <c r="F39" s="39" t="s">
        <v>118</v>
      </c>
      <c r="G39" s="40" t="s">
        <v>119</v>
      </c>
      <c r="H39" s="41">
        <v>160</v>
      </c>
      <c r="I39" s="41"/>
    </row>
    <row r="40" spans="1:9" ht="19.5" customHeight="1" x14ac:dyDescent="0.45">
      <c r="A40" s="39" t="s">
        <v>120</v>
      </c>
      <c r="B40" s="40" t="s">
        <v>121</v>
      </c>
      <c r="C40" s="41">
        <v>395</v>
      </c>
      <c r="D40" s="41"/>
      <c r="F40" s="39" t="s">
        <v>122</v>
      </c>
      <c r="G40" s="40" t="s">
        <v>123</v>
      </c>
      <c r="H40" s="41">
        <v>430</v>
      </c>
      <c r="I40" s="41"/>
    </row>
    <row r="41" spans="1:9" ht="19.5" customHeight="1" x14ac:dyDescent="0.45">
      <c r="A41" s="30" t="s">
        <v>124</v>
      </c>
      <c r="C41" s="31"/>
      <c r="D41" s="32"/>
      <c r="F41" s="33"/>
    </row>
    <row r="42" spans="1:9" s="87" customFormat="1" ht="15" customHeight="1" x14ac:dyDescent="0.45">
      <c r="A42" s="36" t="s">
        <v>20</v>
      </c>
      <c r="B42" s="36" t="s">
        <v>21</v>
      </c>
      <c r="C42" s="86" t="s">
        <v>22</v>
      </c>
      <c r="D42" s="36" t="s">
        <v>23</v>
      </c>
      <c r="F42" s="36" t="s">
        <v>20</v>
      </c>
      <c r="G42" s="36" t="s">
        <v>21</v>
      </c>
      <c r="H42" s="86" t="s">
        <v>22</v>
      </c>
      <c r="I42" s="36" t="s">
        <v>23</v>
      </c>
    </row>
    <row r="43" spans="1:9" ht="19.5" customHeight="1" x14ac:dyDescent="0.45">
      <c r="A43" s="39" t="s">
        <v>125</v>
      </c>
      <c r="B43" s="40" t="s">
        <v>126</v>
      </c>
      <c r="C43" s="41">
        <v>295</v>
      </c>
      <c r="D43" s="41"/>
      <c r="F43" s="39" t="s">
        <v>127</v>
      </c>
      <c r="G43" s="40" t="s">
        <v>128</v>
      </c>
      <c r="H43" s="41">
        <v>360</v>
      </c>
      <c r="I43" s="41"/>
    </row>
    <row r="44" spans="1:9" ht="19.5" customHeight="1" x14ac:dyDescent="0.45">
      <c r="A44" s="39" t="s">
        <v>129</v>
      </c>
      <c r="B44" s="40" t="s">
        <v>130</v>
      </c>
      <c r="C44" s="41">
        <v>540</v>
      </c>
      <c r="D44" s="41"/>
      <c r="F44" s="39" t="s">
        <v>131</v>
      </c>
      <c r="G44" s="40" t="s">
        <v>132</v>
      </c>
      <c r="H44" s="41">
        <v>375</v>
      </c>
      <c r="I44" s="41"/>
    </row>
    <row r="45" spans="1:9" ht="19.5" customHeight="1" x14ac:dyDescent="0.45">
      <c r="A45" s="39" t="s">
        <v>133</v>
      </c>
      <c r="B45" s="40" t="s">
        <v>134</v>
      </c>
      <c r="C45" s="41">
        <v>410</v>
      </c>
      <c r="D45" s="41"/>
      <c r="F45" s="39" t="s">
        <v>135</v>
      </c>
      <c r="G45" s="40" t="s">
        <v>136</v>
      </c>
      <c r="H45" s="41">
        <v>615</v>
      </c>
      <c r="I45" s="41"/>
    </row>
    <row r="46" spans="1:9" ht="19.5" customHeight="1" x14ac:dyDescent="0.45">
      <c r="A46" s="39" t="s">
        <v>137</v>
      </c>
      <c r="B46" s="40" t="s">
        <v>138</v>
      </c>
      <c r="C46" s="41">
        <v>480</v>
      </c>
      <c r="D46" s="41"/>
      <c r="F46" s="39" t="s">
        <v>139</v>
      </c>
      <c r="G46" s="40" t="s">
        <v>140</v>
      </c>
      <c r="H46" s="41">
        <v>360</v>
      </c>
      <c r="I46" s="41"/>
    </row>
    <row r="47" spans="1:9" ht="19.5" customHeight="1" x14ac:dyDescent="0.45">
      <c r="A47" s="39" t="s">
        <v>141</v>
      </c>
      <c r="B47" s="40" t="s">
        <v>142</v>
      </c>
      <c r="C47" s="41">
        <v>630</v>
      </c>
      <c r="D47" s="41"/>
      <c r="F47" s="42" t="s">
        <v>143</v>
      </c>
      <c r="G47" s="40" t="s">
        <v>144</v>
      </c>
      <c r="H47" s="41">
        <v>320</v>
      </c>
      <c r="I47" s="41"/>
    </row>
    <row r="48" spans="1:9" ht="19.5" customHeight="1" x14ac:dyDescent="0.45">
      <c r="A48" s="43" t="s">
        <v>145</v>
      </c>
      <c r="B48" s="40" t="s">
        <v>146</v>
      </c>
      <c r="C48" s="41">
        <v>440</v>
      </c>
      <c r="D48" s="41"/>
      <c r="F48" s="39" t="s">
        <v>147</v>
      </c>
      <c r="G48" s="45" t="s">
        <v>148</v>
      </c>
      <c r="H48" s="41">
        <v>335</v>
      </c>
      <c r="I48" s="41"/>
    </row>
    <row r="49" spans="1:9" ht="19.5" customHeight="1" x14ac:dyDescent="0.45">
      <c r="A49" s="43" t="s">
        <v>149</v>
      </c>
      <c r="B49" s="40" t="s">
        <v>150</v>
      </c>
      <c r="C49" s="41">
        <v>325</v>
      </c>
      <c r="D49" s="41"/>
      <c r="F49" s="42" t="s">
        <v>151</v>
      </c>
      <c r="G49" s="45" t="s">
        <v>152</v>
      </c>
      <c r="H49" s="41">
        <v>350</v>
      </c>
      <c r="I49" s="41"/>
    </row>
    <row r="50" spans="1:9" ht="19.5" customHeight="1" x14ac:dyDescent="0.45">
      <c r="A50" s="39" t="s">
        <v>153</v>
      </c>
      <c r="B50" s="40" t="s">
        <v>154</v>
      </c>
      <c r="C50" s="41">
        <v>680</v>
      </c>
      <c r="D50" s="41"/>
      <c r="F50" s="39" t="s">
        <v>155</v>
      </c>
      <c r="G50" s="40" t="s">
        <v>156</v>
      </c>
      <c r="H50" s="41">
        <v>385</v>
      </c>
      <c r="I50" s="41"/>
    </row>
    <row r="51" spans="1:9" ht="19.5" customHeight="1" x14ac:dyDescent="0.45">
      <c r="A51" s="39" t="s">
        <v>157</v>
      </c>
      <c r="B51" s="40" t="s">
        <v>158</v>
      </c>
      <c r="C51" s="41">
        <v>615</v>
      </c>
      <c r="D51" s="41"/>
      <c r="F51" s="42" t="s">
        <v>159</v>
      </c>
      <c r="G51" s="40" t="s">
        <v>160</v>
      </c>
      <c r="H51" s="41">
        <v>360</v>
      </c>
      <c r="I51" s="41"/>
    </row>
    <row r="52" spans="1:9" ht="19.5" customHeight="1" x14ac:dyDescent="0.45">
      <c r="A52" s="39" t="s">
        <v>161</v>
      </c>
      <c r="B52" s="40" t="s">
        <v>162</v>
      </c>
      <c r="C52" s="41">
        <v>430</v>
      </c>
      <c r="D52" s="41"/>
      <c r="F52" s="39" t="s">
        <v>163</v>
      </c>
      <c r="G52" s="45" t="s">
        <v>164</v>
      </c>
      <c r="H52" s="41">
        <v>330</v>
      </c>
      <c r="I52" s="41"/>
    </row>
    <row r="53" spans="1:9" ht="19.5" customHeight="1" x14ac:dyDescent="0.45">
      <c r="A53" s="43" t="s">
        <v>165</v>
      </c>
      <c r="B53" s="40" t="s">
        <v>166</v>
      </c>
      <c r="C53" s="41">
        <v>300</v>
      </c>
      <c r="D53" s="41"/>
      <c r="F53" s="43" t="s">
        <v>167</v>
      </c>
      <c r="G53" s="40" t="s">
        <v>168</v>
      </c>
      <c r="H53" s="41">
        <v>575</v>
      </c>
      <c r="I53" s="41"/>
    </row>
    <row r="54" spans="1:9" ht="19.5" customHeight="1" x14ac:dyDescent="0.45">
      <c r="A54" s="43" t="s">
        <v>169</v>
      </c>
      <c r="B54" s="40" t="s">
        <v>170</v>
      </c>
      <c r="C54" s="41">
        <v>165</v>
      </c>
      <c r="D54" s="41"/>
      <c r="F54" s="39" t="s">
        <v>171</v>
      </c>
      <c r="G54" s="40" t="s">
        <v>172</v>
      </c>
      <c r="H54" s="41">
        <v>565</v>
      </c>
      <c r="I54" s="41"/>
    </row>
    <row r="55" spans="1:9" ht="19.5" customHeight="1" x14ac:dyDescent="0.45">
      <c r="A55" s="39" t="s">
        <v>173</v>
      </c>
      <c r="B55" s="45" t="s">
        <v>174</v>
      </c>
      <c r="C55" s="41">
        <v>600</v>
      </c>
      <c r="D55" s="41"/>
      <c r="F55" s="46" t="s">
        <v>175</v>
      </c>
      <c r="G55" s="40" t="s">
        <v>176</v>
      </c>
      <c r="H55" s="41">
        <v>440</v>
      </c>
      <c r="I55" s="41"/>
    </row>
    <row r="56" spans="1:9" ht="19.5" customHeight="1" x14ac:dyDescent="0.45">
      <c r="A56" s="39" t="s">
        <v>177</v>
      </c>
      <c r="B56" s="45" t="s">
        <v>178</v>
      </c>
      <c r="C56" s="41">
        <v>510</v>
      </c>
      <c r="D56" s="41"/>
      <c r="F56" s="39" t="s">
        <v>179</v>
      </c>
      <c r="G56" s="40" t="s">
        <v>180</v>
      </c>
      <c r="H56" s="41">
        <v>580</v>
      </c>
      <c r="I56" s="41"/>
    </row>
    <row r="57" spans="1:9" ht="19.5" customHeight="1" x14ac:dyDescent="0.45">
      <c r="A57" s="39" t="s">
        <v>181</v>
      </c>
      <c r="B57" s="45" t="s">
        <v>182</v>
      </c>
      <c r="C57" s="41">
        <v>370</v>
      </c>
      <c r="D57" s="41"/>
      <c r="F57" s="43" t="s">
        <v>183</v>
      </c>
      <c r="G57" s="40" t="s">
        <v>184</v>
      </c>
      <c r="H57" s="41">
        <v>300</v>
      </c>
      <c r="I57" s="41"/>
    </row>
    <row r="58" spans="1:9" ht="19.5" customHeight="1" x14ac:dyDescent="0.45">
      <c r="A58" s="39" t="s">
        <v>185</v>
      </c>
      <c r="B58" s="45" t="s">
        <v>186</v>
      </c>
      <c r="C58" s="41">
        <v>385</v>
      </c>
      <c r="D58" s="41"/>
      <c r="F58" s="46" t="s">
        <v>187</v>
      </c>
      <c r="G58" s="40" t="s">
        <v>188</v>
      </c>
      <c r="H58" s="41">
        <v>390</v>
      </c>
      <c r="I58" s="41"/>
    </row>
    <row r="59" spans="1:9" ht="19.5" customHeight="1" x14ac:dyDescent="0.45">
      <c r="A59" s="39" t="s">
        <v>189</v>
      </c>
      <c r="B59" s="45" t="s">
        <v>190</v>
      </c>
      <c r="C59" s="41">
        <v>300</v>
      </c>
      <c r="D59" s="41"/>
      <c r="F59" s="39" t="s">
        <v>191</v>
      </c>
      <c r="G59" s="45" t="s">
        <v>192</v>
      </c>
      <c r="H59" s="41">
        <v>500</v>
      </c>
      <c r="I59" s="41"/>
    </row>
    <row r="60" spans="1:9" ht="19.5" customHeight="1" x14ac:dyDescent="0.45">
      <c r="A60" s="39" t="s">
        <v>193</v>
      </c>
      <c r="B60" s="45" t="s">
        <v>194</v>
      </c>
      <c r="C60" s="41">
        <v>355</v>
      </c>
      <c r="D60" s="41"/>
      <c r="F60" s="39" t="s">
        <v>195</v>
      </c>
      <c r="G60" s="40" t="s">
        <v>196</v>
      </c>
      <c r="H60" s="41">
        <v>170</v>
      </c>
      <c r="I60" s="41"/>
    </row>
    <row r="61" spans="1:9" ht="19.5" customHeight="1" x14ac:dyDescent="0.45">
      <c r="A61" s="39" t="s">
        <v>197</v>
      </c>
      <c r="B61" s="40" t="s">
        <v>198</v>
      </c>
      <c r="C61" s="41">
        <v>765</v>
      </c>
      <c r="D61" s="41"/>
      <c r="F61" s="39" t="s">
        <v>199</v>
      </c>
      <c r="G61" s="40" t="s">
        <v>200</v>
      </c>
      <c r="H61" s="41">
        <v>350</v>
      </c>
      <c r="I61" s="41"/>
    </row>
    <row r="62" spans="1:9" ht="19.5" customHeight="1" x14ac:dyDescent="0.45">
      <c r="A62" s="39" t="s">
        <v>201</v>
      </c>
      <c r="B62" s="45" t="s">
        <v>202</v>
      </c>
      <c r="C62" s="41">
        <v>420</v>
      </c>
      <c r="D62" s="41"/>
      <c r="F62" s="39" t="s">
        <v>203</v>
      </c>
      <c r="G62" s="40" t="s">
        <v>204</v>
      </c>
      <c r="H62" s="41">
        <v>640</v>
      </c>
      <c r="I62" s="41"/>
    </row>
    <row r="63" spans="1:9" ht="19.5" customHeight="1" x14ac:dyDescent="0.45">
      <c r="A63" s="39" t="s">
        <v>205</v>
      </c>
      <c r="B63" s="45" t="s">
        <v>206</v>
      </c>
      <c r="C63" s="41">
        <v>375</v>
      </c>
      <c r="D63" s="41"/>
      <c r="F63" s="39" t="s">
        <v>207</v>
      </c>
      <c r="G63" s="40" t="s">
        <v>208</v>
      </c>
      <c r="H63" s="41">
        <v>220</v>
      </c>
      <c r="I63" s="41"/>
    </row>
    <row r="64" spans="1:9" ht="19.5" customHeight="1" x14ac:dyDescent="0.45">
      <c r="A64" s="39" t="s">
        <v>209</v>
      </c>
      <c r="B64" s="45" t="s">
        <v>210</v>
      </c>
      <c r="C64" s="41">
        <v>325</v>
      </c>
      <c r="D64" s="41"/>
      <c r="F64" s="39" t="s">
        <v>211</v>
      </c>
      <c r="G64" s="40" t="s">
        <v>212</v>
      </c>
      <c r="H64" s="41">
        <v>245</v>
      </c>
      <c r="I64" s="41"/>
    </row>
    <row r="65" spans="1:9" ht="19.5" customHeight="1" x14ac:dyDescent="0.45">
      <c r="A65" s="39" t="s">
        <v>213</v>
      </c>
      <c r="B65" s="40" t="s">
        <v>214</v>
      </c>
      <c r="C65" s="41">
        <v>650</v>
      </c>
      <c r="D65" s="41"/>
      <c r="F65" s="39" t="s">
        <v>215</v>
      </c>
      <c r="G65" s="40" t="s">
        <v>216</v>
      </c>
      <c r="H65" s="41">
        <v>260</v>
      </c>
      <c r="I65" s="41"/>
    </row>
    <row r="66" spans="1:9" ht="19.5" customHeight="1" x14ac:dyDescent="0.45">
      <c r="A66" s="39" t="s">
        <v>217</v>
      </c>
      <c r="B66" s="40" t="s">
        <v>218</v>
      </c>
      <c r="C66" s="41">
        <v>350</v>
      </c>
      <c r="D66" s="41"/>
      <c r="F66" s="39" t="s">
        <v>219</v>
      </c>
      <c r="G66" s="45" t="s">
        <v>220</v>
      </c>
      <c r="H66" s="41">
        <v>530</v>
      </c>
      <c r="I66" s="41"/>
    </row>
    <row r="67" spans="1:9" ht="19.5" customHeight="1" x14ac:dyDescent="0.45">
      <c r="A67" s="39" t="s">
        <v>221</v>
      </c>
      <c r="B67" s="40" t="s">
        <v>222</v>
      </c>
      <c r="C67" s="41">
        <v>440</v>
      </c>
      <c r="D67" s="41"/>
      <c r="F67" s="39" t="s">
        <v>223</v>
      </c>
      <c r="G67" s="45" t="s">
        <v>224</v>
      </c>
      <c r="H67" s="41">
        <v>535</v>
      </c>
      <c r="I67" s="41"/>
    </row>
    <row r="68" spans="1:9" ht="19.5" customHeight="1" x14ac:dyDescent="0.45">
      <c r="A68" s="39" t="s">
        <v>225</v>
      </c>
      <c r="B68" s="45" t="s">
        <v>226</v>
      </c>
      <c r="C68" s="41">
        <v>430</v>
      </c>
      <c r="D68" s="41"/>
      <c r="F68" s="39" t="s">
        <v>227</v>
      </c>
      <c r="G68" s="45" t="s">
        <v>228</v>
      </c>
      <c r="H68" s="41">
        <v>585</v>
      </c>
      <c r="I68" s="41"/>
    </row>
    <row r="69" spans="1:9" ht="19.5" customHeight="1" x14ac:dyDescent="0.45">
      <c r="A69" s="39" t="s">
        <v>229</v>
      </c>
      <c r="B69" s="45" t="s">
        <v>230</v>
      </c>
      <c r="C69" s="41">
        <v>385</v>
      </c>
      <c r="D69" s="41"/>
      <c r="F69" s="39" t="s">
        <v>231</v>
      </c>
      <c r="G69" s="40" t="s">
        <v>232</v>
      </c>
      <c r="H69" s="41">
        <v>505</v>
      </c>
      <c r="I69" s="41"/>
    </row>
    <row r="70" spans="1:9" ht="19.5" customHeight="1" x14ac:dyDescent="0.45">
      <c r="A70" s="39" t="s">
        <v>233</v>
      </c>
      <c r="B70" s="45" t="s">
        <v>234</v>
      </c>
      <c r="C70" s="41">
        <v>545</v>
      </c>
      <c r="D70" s="41"/>
      <c r="F70" s="39" t="s">
        <v>235</v>
      </c>
      <c r="G70" s="40" t="s">
        <v>236</v>
      </c>
      <c r="H70" s="41">
        <v>440</v>
      </c>
      <c r="I70" s="41"/>
    </row>
    <row r="71" spans="1:9" ht="19.5" customHeight="1" x14ac:dyDescent="0.45">
      <c r="A71" s="39" t="s">
        <v>237</v>
      </c>
      <c r="B71" s="40" t="s">
        <v>238</v>
      </c>
      <c r="C71" s="41">
        <v>605</v>
      </c>
      <c r="D71" s="41"/>
      <c r="F71" s="42" t="s">
        <v>239</v>
      </c>
      <c r="G71" s="40" t="s">
        <v>240</v>
      </c>
      <c r="H71" s="41">
        <v>445</v>
      </c>
      <c r="I71" s="41"/>
    </row>
    <row r="72" spans="1:9" ht="19.5" customHeight="1" thickBot="1" x14ac:dyDescent="0.5">
      <c r="A72" s="43" t="s">
        <v>241</v>
      </c>
      <c r="B72" s="40" t="s">
        <v>242</v>
      </c>
      <c r="C72" s="41">
        <v>900</v>
      </c>
      <c r="D72" s="41"/>
      <c r="F72" s="43" t="s">
        <v>243</v>
      </c>
      <c r="G72" s="40" t="s">
        <v>244</v>
      </c>
      <c r="H72" s="41">
        <v>570</v>
      </c>
      <c r="I72" s="41"/>
    </row>
    <row r="73" spans="1:9" ht="19.5" customHeight="1" x14ac:dyDescent="0.45">
      <c r="A73" s="39" t="s">
        <v>245</v>
      </c>
      <c r="B73" s="45" t="s">
        <v>246</v>
      </c>
      <c r="C73" s="41">
        <v>480</v>
      </c>
      <c r="D73" s="41"/>
      <c r="F73" s="106" t="s">
        <v>247</v>
      </c>
      <c r="G73" s="107"/>
      <c r="H73" s="108">
        <f>SUM(C16:C40)+SUM(H16:H40)+SUM(C43:C75)+SUM(H43:H72)</f>
        <v>49295</v>
      </c>
      <c r="I73" s="109"/>
    </row>
    <row r="74" spans="1:9" ht="19.5" customHeight="1" thickBot="1" x14ac:dyDescent="0.5">
      <c r="A74" s="39" t="s">
        <v>248</v>
      </c>
      <c r="B74" s="40" t="s">
        <v>249</v>
      </c>
      <c r="C74" s="41">
        <v>445</v>
      </c>
      <c r="D74" s="41"/>
      <c r="F74" s="113" t="s">
        <v>250</v>
      </c>
      <c r="G74" s="114"/>
      <c r="H74" s="115">
        <f>SUM(D16:D40)+SUM(I16:I40)+SUM(D43:D75)+SUM(I43:I72)</f>
        <v>0</v>
      </c>
      <c r="I74" s="116"/>
    </row>
    <row r="75" spans="1:9" ht="19.5" customHeight="1" x14ac:dyDescent="0.45">
      <c r="A75" s="43" t="s">
        <v>251</v>
      </c>
      <c r="B75" s="45" t="s">
        <v>252</v>
      </c>
      <c r="C75" s="38">
        <v>450</v>
      </c>
      <c r="D75" s="38"/>
      <c r="F75" s="47"/>
      <c r="G75" s="47"/>
      <c r="H75" s="48"/>
      <c r="I75" s="48"/>
    </row>
    <row r="76" spans="1:9" ht="19.5" customHeight="1" x14ac:dyDescent="0.45">
      <c r="A76" s="30" t="s">
        <v>253</v>
      </c>
      <c r="F76" s="47"/>
      <c r="G76" s="47"/>
      <c r="H76" s="48"/>
      <c r="I76" s="48"/>
    </row>
    <row r="77" spans="1:9" s="87" customFormat="1" ht="15" customHeight="1" x14ac:dyDescent="0.45">
      <c r="A77" s="36" t="s">
        <v>20</v>
      </c>
      <c r="B77" s="36" t="s">
        <v>21</v>
      </c>
      <c r="C77" s="86" t="s">
        <v>22</v>
      </c>
      <c r="D77" s="36" t="s">
        <v>23</v>
      </c>
      <c r="F77" s="36" t="s">
        <v>20</v>
      </c>
      <c r="G77" s="36" t="s">
        <v>21</v>
      </c>
      <c r="H77" s="86" t="s">
        <v>22</v>
      </c>
      <c r="I77" s="36" t="s">
        <v>23</v>
      </c>
    </row>
    <row r="78" spans="1:9" ht="19.5" customHeight="1" x14ac:dyDescent="0.45">
      <c r="A78" s="49" t="s">
        <v>254</v>
      </c>
      <c r="B78" s="50" t="s">
        <v>255</v>
      </c>
      <c r="C78" s="41">
        <v>465</v>
      </c>
      <c r="D78" s="41"/>
      <c r="F78" s="49" t="s">
        <v>256</v>
      </c>
      <c r="G78" s="40" t="s">
        <v>257</v>
      </c>
      <c r="H78" s="41">
        <v>1070</v>
      </c>
      <c r="I78" s="41"/>
    </row>
    <row r="79" spans="1:9" ht="19.5" customHeight="1" x14ac:dyDescent="0.45">
      <c r="A79" s="49" t="s">
        <v>258</v>
      </c>
      <c r="B79" s="50" t="s">
        <v>259</v>
      </c>
      <c r="C79" s="41">
        <v>310</v>
      </c>
      <c r="D79" s="41"/>
      <c r="F79" s="52" t="s">
        <v>260</v>
      </c>
      <c r="G79" s="40" t="s">
        <v>261</v>
      </c>
      <c r="H79" s="41">
        <v>620</v>
      </c>
      <c r="I79" s="41"/>
    </row>
    <row r="80" spans="1:9" ht="19.5" customHeight="1" x14ac:dyDescent="0.45">
      <c r="A80" s="52" t="s">
        <v>262</v>
      </c>
      <c r="B80" s="50" t="s">
        <v>263</v>
      </c>
      <c r="C80" s="41">
        <v>825</v>
      </c>
      <c r="D80" s="41"/>
      <c r="F80" s="52" t="s">
        <v>264</v>
      </c>
      <c r="G80" s="50" t="s">
        <v>265</v>
      </c>
      <c r="H80" s="41">
        <v>590</v>
      </c>
      <c r="I80" s="41"/>
    </row>
    <row r="81" spans="1:9" ht="19.5" customHeight="1" x14ac:dyDescent="0.45">
      <c r="A81" s="52" t="s">
        <v>266</v>
      </c>
      <c r="B81" s="50" t="s">
        <v>267</v>
      </c>
      <c r="C81" s="41">
        <v>595</v>
      </c>
      <c r="D81" s="41"/>
      <c r="F81" s="52" t="s">
        <v>268</v>
      </c>
      <c r="G81" s="40" t="s">
        <v>269</v>
      </c>
      <c r="H81" s="41">
        <v>290</v>
      </c>
      <c r="I81" s="41"/>
    </row>
    <row r="82" spans="1:9" ht="19.5" customHeight="1" x14ac:dyDescent="0.45">
      <c r="A82" s="52" t="s">
        <v>270</v>
      </c>
      <c r="B82" s="50" t="s">
        <v>271</v>
      </c>
      <c r="C82" s="41">
        <v>470</v>
      </c>
      <c r="D82" s="41"/>
      <c r="F82" s="52" t="s">
        <v>272</v>
      </c>
      <c r="G82" s="51" t="s">
        <v>273</v>
      </c>
      <c r="H82" s="41">
        <v>335</v>
      </c>
      <c r="I82" s="41"/>
    </row>
    <row r="83" spans="1:9" ht="19.5" customHeight="1" x14ac:dyDescent="0.45">
      <c r="A83" s="52" t="s">
        <v>274</v>
      </c>
      <c r="B83" s="50" t="s">
        <v>275</v>
      </c>
      <c r="C83" s="41">
        <v>510</v>
      </c>
      <c r="D83" s="41"/>
      <c r="F83" s="52" t="s">
        <v>276</v>
      </c>
      <c r="G83" s="40" t="s">
        <v>277</v>
      </c>
      <c r="H83" s="41">
        <v>820</v>
      </c>
      <c r="I83" s="41"/>
    </row>
    <row r="84" spans="1:9" ht="19.5" customHeight="1" x14ac:dyDescent="0.45">
      <c r="A84" s="52" t="s">
        <v>278</v>
      </c>
      <c r="B84" s="51" t="s">
        <v>279</v>
      </c>
      <c r="C84" s="41">
        <v>380</v>
      </c>
      <c r="D84" s="41"/>
      <c r="F84" s="52" t="s">
        <v>280</v>
      </c>
      <c r="G84" s="51" t="s">
        <v>281</v>
      </c>
      <c r="H84" s="41">
        <v>355</v>
      </c>
      <c r="I84" s="41"/>
    </row>
    <row r="85" spans="1:9" ht="19.5" customHeight="1" x14ac:dyDescent="0.45">
      <c r="A85" s="53" t="s">
        <v>282</v>
      </c>
      <c r="B85" s="51" t="s">
        <v>283</v>
      </c>
      <c r="C85" s="41">
        <v>345</v>
      </c>
      <c r="D85" s="41"/>
      <c r="F85" s="52" t="s">
        <v>284</v>
      </c>
      <c r="G85" s="85" t="s">
        <v>285</v>
      </c>
      <c r="H85" s="41">
        <v>300</v>
      </c>
      <c r="I85" s="41"/>
    </row>
    <row r="86" spans="1:9" ht="19.5" customHeight="1" x14ac:dyDescent="0.45">
      <c r="A86" s="52" t="s">
        <v>286</v>
      </c>
      <c r="B86" s="51" t="s">
        <v>287</v>
      </c>
      <c r="C86" s="41">
        <v>270</v>
      </c>
      <c r="D86" s="41"/>
      <c r="F86" s="52" t="s">
        <v>288</v>
      </c>
      <c r="G86" s="50" t="s">
        <v>289</v>
      </c>
      <c r="H86" s="41">
        <v>675</v>
      </c>
      <c r="I86" s="41"/>
    </row>
    <row r="87" spans="1:9" ht="19.5" customHeight="1" x14ac:dyDescent="0.45">
      <c r="A87" s="54" t="s">
        <v>290</v>
      </c>
      <c r="B87" s="51" t="s">
        <v>291</v>
      </c>
      <c r="C87" s="41">
        <v>290</v>
      </c>
      <c r="D87" s="41"/>
      <c r="F87" s="52" t="s">
        <v>292</v>
      </c>
      <c r="G87" s="40" t="s">
        <v>293</v>
      </c>
      <c r="H87" s="41">
        <v>780</v>
      </c>
      <c r="I87" s="41"/>
    </row>
    <row r="88" spans="1:9" ht="19.5" customHeight="1" x14ac:dyDescent="0.45">
      <c r="A88" s="49" t="s">
        <v>294</v>
      </c>
      <c r="B88" s="40" t="s">
        <v>295</v>
      </c>
      <c r="C88" s="41">
        <v>585</v>
      </c>
      <c r="D88" s="41"/>
      <c r="F88" s="52" t="s">
        <v>296</v>
      </c>
      <c r="G88" s="51" t="s">
        <v>297</v>
      </c>
      <c r="H88" s="41">
        <v>350</v>
      </c>
      <c r="I88" s="41"/>
    </row>
    <row r="89" spans="1:9" ht="19.5" customHeight="1" x14ac:dyDescent="0.45">
      <c r="A89" s="52" t="s">
        <v>298</v>
      </c>
      <c r="B89" s="40" t="s">
        <v>299</v>
      </c>
      <c r="C89" s="41">
        <v>665</v>
      </c>
      <c r="D89" s="41"/>
      <c r="F89" s="52" t="s">
        <v>300</v>
      </c>
      <c r="G89" s="51" t="s">
        <v>301</v>
      </c>
      <c r="H89" s="41">
        <v>350</v>
      </c>
      <c r="I89" s="41"/>
    </row>
    <row r="90" spans="1:9" ht="19.5" customHeight="1" x14ac:dyDescent="0.45">
      <c r="A90" s="52" t="s">
        <v>302</v>
      </c>
      <c r="B90" s="51" t="s">
        <v>303</v>
      </c>
      <c r="C90" s="41">
        <v>595</v>
      </c>
      <c r="D90" s="41"/>
      <c r="F90" s="52" t="s">
        <v>304</v>
      </c>
      <c r="G90" s="51" t="s">
        <v>305</v>
      </c>
      <c r="H90" s="41">
        <v>415</v>
      </c>
      <c r="I90" s="41"/>
    </row>
    <row r="91" spans="1:9" ht="19.5" customHeight="1" x14ac:dyDescent="0.45">
      <c r="A91" s="52" t="s">
        <v>306</v>
      </c>
      <c r="B91" s="40" t="s">
        <v>307</v>
      </c>
      <c r="C91" s="41">
        <v>655</v>
      </c>
      <c r="D91" s="41"/>
      <c r="F91" s="53" t="s">
        <v>308</v>
      </c>
      <c r="G91" s="51" t="s">
        <v>309</v>
      </c>
      <c r="H91" s="41">
        <v>415</v>
      </c>
      <c r="I91" s="41"/>
    </row>
    <row r="92" spans="1:9" ht="19.5" customHeight="1" x14ac:dyDescent="0.45">
      <c r="A92" s="52" t="s">
        <v>310</v>
      </c>
      <c r="B92" s="40" t="s">
        <v>311</v>
      </c>
      <c r="C92" s="41">
        <v>605</v>
      </c>
      <c r="D92" s="41"/>
      <c r="F92" s="52" t="s">
        <v>312</v>
      </c>
      <c r="G92" s="50" t="s">
        <v>313</v>
      </c>
      <c r="H92" s="41">
        <v>235</v>
      </c>
      <c r="I92" s="41"/>
    </row>
    <row r="93" spans="1:9" ht="19.5" customHeight="1" x14ac:dyDescent="0.45">
      <c r="A93" s="52" t="s">
        <v>314</v>
      </c>
      <c r="B93" s="40" t="s">
        <v>315</v>
      </c>
      <c r="C93" s="41">
        <v>850</v>
      </c>
      <c r="D93" s="41"/>
      <c r="F93" s="52" t="s">
        <v>316</v>
      </c>
      <c r="G93" s="50" t="s">
        <v>317</v>
      </c>
      <c r="H93" s="41">
        <v>360</v>
      </c>
      <c r="I93" s="41"/>
    </row>
    <row r="94" spans="1:9" ht="19.5" customHeight="1" x14ac:dyDescent="0.45">
      <c r="A94" s="52" t="s">
        <v>318</v>
      </c>
      <c r="B94" s="40" t="s">
        <v>319</v>
      </c>
      <c r="C94" s="41">
        <v>695</v>
      </c>
      <c r="D94" s="41"/>
      <c r="F94" s="52" t="s">
        <v>320</v>
      </c>
      <c r="G94" s="50" t="s">
        <v>321</v>
      </c>
      <c r="H94" s="41">
        <v>550</v>
      </c>
      <c r="I94" s="41"/>
    </row>
    <row r="95" spans="1:9" ht="19.5" customHeight="1" x14ac:dyDescent="0.45">
      <c r="A95" s="52" t="s">
        <v>322</v>
      </c>
      <c r="B95" s="50" t="s">
        <v>323</v>
      </c>
      <c r="C95" s="41">
        <v>700</v>
      </c>
      <c r="D95" s="41"/>
      <c r="F95" s="52" t="s">
        <v>324</v>
      </c>
      <c r="G95" s="40" t="s">
        <v>325</v>
      </c>
      <c r="H95" s="41">
        <v>465</v>
      </c>
      <c r="I95" s="41"/>
    </row>
    <row r="96" spans="1:9" ht="19.5" customHeight="1" x14ac:dyDescent="0.45">
      <c r="A96" s="52" t="s">
        <v>326</v>
      </c>
      <c r="B96" s="50" t="s">
        <v>327</v>
      </c>
      <c r="C96" s="41">
        <v>660</v>
      </c>
      <c r="D96" s="41"/>
      <c r="F96" s="52" t="s">
        <v>328</v>
      </c>
      <c r="G96" s="40" t="s">
        <v>329</v>
      </c>
      <c r="H96" s="41">
        <v>640</v>
      </c>
      <c r="I96" s="41"/>
    </row>
    <row r="97" spans="1:9" ht="19.5" customHeight="1" x14ac:dyDescent="0.45">
      <c r="A97" s="52" t="s">
        <v>330</v>
      </c>
      <c r="B97" s="40" t="s">
        <v>331</v>
      </c>
      <c r="C97" s="41">
        <v>545</v>
      </c>
      <c r="D97" s="41"/>
      <c r="F97" s="52" t="s">
        <v>332</v>
      </c>
      <c r="G97" s="40" t="s">
        <v>333</v>
      </c>
      <c r="H97" s="41">
        <v>365</v>
      </c>
      <c r="I97" s="41"/>
    </row>
    <row r="98" spans="1:9" ht="19.5" customHeight="1" x14ac:dyDescent="0.45">
      <c r="A98" s="52" t="s">
        <v>334</v>
      </c>
      <c r="B98" s="40" t="s">
        <v>335</v>
      </c>
      <c r="C98" s="41">
        <v>870</v>
      </c>
      <c r="D98" s="41"/>
      <c r="F98" s="52" t="s">
        <v>336</v>
      </c>
      <c r="G98" s="40" t="s">
        <v>337</v>
      </c>
      <c r="H98" s="41">
        <v>375</v>
      </c>
      <c r="I98" s="41"/>
    </row>
    <row r="99" spans="1:9" ht="19.5" customHeight="1" thickBot="1" x14ac:dyDescent="0.5">
      <c r="A99" s="52" t="s">
        <v>338</v>
      </c>
      <c r="B99" s="40" t="s">
        <v>339</v>
      </c>
      <c r="C99" s="41">
        <v>670</v>
      </c>
      <c r="D99" s="41"/>
    </row>
    <row r="100" spans="1:9" ht="19.5" customHeight="1" x14ac:dyDescent="0.45">
      <c r="A100" s="52" t="s">
        <v>340</v>
      </c>
      <c r="B100" s="50" t="s">
        <v>341</v>
      </c>
      <c r="C100" s="41">
        <v>560</v>
      </c>
      <c r="D100" s="41"/>
      <c r="F100" s="117" t="s">
        <v>342</v>
      </c>
      <c r="G100" s="118"/>
      <c r="H100" s="119">
        <f>SUM(C78:C101)+SUM(H78:H98)</f>
        <v>24380</v>
      </c>
      <c r="I100" s="120"/>
    </row>
    <row r="101" spans="1:9" ht="19.5" customHeight="1" thickBot="1" x14ac:dyDescent="0.5">
      <c r="A101" s="52" t="s">
        <v>343</v>
      </c>
      <c r="B101" s="40" t="s">
        <v>344</v>
      </c>
      <c r="C101" s="41">
        <v>910</v>
      </c>
      <c r="D101" s="41"/>
      <c r="F101" s="121" t="s">
        <v>345</v>
      </c>
      <c r="G101" s="122"/>
      <c r="H101" s="123">
        <f>SUM(D78:D101)+SUM(I78:I98)</f>
        <v>0</v>
      </c>
      <c r="I101" s="124"/>
    </row>
    <row r="102" spans="1:9" ht="19.5" customHeight="1" thickTop="1" thickBot="1" x14ac:dyDescent="0.5">
      <c r="A102" s="125" t="s">
        <v>346</v>
      </c>
      <c r="B102" s="126"/>
      <c r="C102" s="127">
        <f>H73+H100</f>
        <v>73675</v>
      </c>
      <c r="D102" s="128"/>
      <c r="F102" s="125" t="s">
        <v>346</v>
      </c>
      <c r="G102" s="126"/>
      <c r="H102" s="127">
        <f>H74+H101</f>
        <v>0</v>
      </c>
      <c r="I102" s="128"/>
    </row>
    <row r="103" spans="1:9" ht="19.5" customHeight="1" thickTop="1" x14ac:dyDescent="0.45">
      <c r="A103" s="30" t="s">
        <v>347</v>
      </c>
      <c r="B103" s="55"/>
      <c r="C103" s="31"/>
      <c r="D103" s="32"/>
      <c r="F103" s="30" t="s">
        <v>348</v>
      </c>
    </row>
    <row r="104" spans="1:9" s="87" customFormat="1" ht="15" customHeight="1" x14ac:dyDescent="0.45">
      <c r="A104" s="36" t="s">
        <v>20</v>
      </c>
      <c r="B104" s="36" t="s">
        <v>21</v>
      </c>
      <c r="C104" s="86" t="s">
        <v>22</v>
      </c>
      <c r="D104" s="36" t="s">
        <v>23</v>
      </c>
      <c r="F104" s="36" t="s">
        <v>20</v>
      </c>
      <c r="G104" s="36" t="s">
        <v>21</v>
      </c>
      <c r="H104" s="86" t="s">
        <v>22</v>
      </c>
      <c r="I104" s="36" t="s">
        <v>23</v>
      </c>
    </row>
    <row r="105" spans="1:9" ht="19.95" customHeight="1" x14ac:dyDescent="0.45">
      <c r="A105" s="56" t="s">
        <v>24</v>
      </c>
      <c r="B105" s="57" t="s">
        <v>349</v>
      </c>
      <c r="C105" s="41">
        <v>345</v>
      </c>
      <c r="D105" s="41"/>
      <c r="F105" s="58" t="s">
        <v>24</v>
      </c>
      <c r="G105" s="57" t="s">
        <v>350</v>
      </c>
      <c r="H105" s="41">
        <v>345</v>
      </c>
      <c r="I105" s="41"/>
    </row>
    <row r="106" spans="1:9" ht="19.95" customHeight="1" x14ac:dyDescent="0.45">
      <c r="A106" s="59" t="s">
        <v>351</v>
      </c>
      <c r="B106" s="57" t="s">
        <v>352</v>
      </c>
      <c r="C106" s="41">
        <v>500</v>
      </c>
      <c r="D106" s="41"/>
      <c r="F106" s="58" t="s">
        <v>28</v>
      </c>
      <c r="G106" s="57" t="s">
        <v>353</v>
      </c>
      <c r="H106" s="41">
        <v>330</v>
      </c>
      <c r="I106" s="41"/>
    </row>
    <row r="107" spans="1:9" ht="19.95" customHeight="1" x14ac:dyDescent="0.45">
      <c r="A107" s="59" t="s">
        <v>354</v>
      </c>
      <c r="B107" s="57" t="s">
        <v>355</v>
      </c>
      <c r="C107" s="41">
        <v>290</v>
      </c>
      <c r="D107" s="41"/>
      <c r="F107" s="60" t="s">
        <v>351</v>
      </c>
      <c r="G107" s="40" t="s">
        <v>356</v>
      </c>
      <c r="H107" s="41">
        <v>240</v>
      </c>
      <c r="I107" s="41"/>
    </row>
    <row r="108" spans="1:9" ht="19.95" customHeight="1" x14ac:dyDescent="0.45">
      <c r="A108" s="59" t="s">
        <v>32</v>
      </c>
      <c r="B108" s="57" t="s">
        <v>357</v>
      </c>
      <c r="C108" s="41">
        <v>495</v>
      </c>
      <c r="D108" s="41"/>
      <c r="F108" s="60" t="s">
        <v>358</v>
      </c>
      <c r="G108" s="57" t="s">
        <v>359</v>
      </c>
      <c r="H108" s="41">
        <v>310</v>
      </c>
      <c r="I108" s="41"/>
    </row>
    <row r="109" spans="1:9" ht="19.95" customHeight="1" x14ac:dyDescent="0.45">
      <c r="A109" s="59" t="s">
        <v>36</v>
      </c>
      <c r="B109" s="57" t="s">
        <v>360</v>
      </c>
      <c r="C109" s="38">
        <v>435</v>
      </c>
      <c r="D109" s="38"/>
      <c r="F109" s="60" t="s">
        <v>32</v>
      </c>
      <c r="G109" s="40" t="s">
        <v>361</v>
      </c>
      <c r="H109" s="41">
        <v>480</v>
      </c>
      <c r="I109" s="41"/>
    </row>
    <row r="110" spans="1:9" ht="19.95" customHeight="1" x14ac:dyDescent="0.45">
      <c r="A110" s="59" t="s">
        <v>362</v>
      </c>
      <c r="B110" s="57" t="s">
        <v>363</v>
      </c>
      <c r="C110" s="38">
        <v>420</v>
      </c>
      <c r="D110" s="38"/>
      <c r="F110" s="60" t="s">
        <v>36</v>
      </c>
      <c r="G110" s="40" t="s">
        <v>364</v>
      </c>
      <c r="H110" s="41">
        <v>545</v>
      </c>
      <c r="I110" s="41"/>
    </row>
    <row r="111" spans="1:9" ht="19.95" customHeight="1" x14ac:dyDescent="0.45">
      <c r="A111" s="59" t="s">
        <v>40</v>
      </c>
      <c r="B111" s="61" t="s">
        <v>365</v>
      </c>
      <c r="C111" s="41">
        <v>260</v>
      </c>
      <c r="D111" s="41"/>
      <c r="F111" s="60" t="s">
        <v>40</v>
      </c>
      <c r="G111" s="62" t="s">
        <v>366</v>
      </c>
      <c r="H111" s="41">
        <v>490</v>
      </c>
      <c r="I111" s="41"/>
    </row>
    <row r="112" spans="1:9" ht="19.95" customHeight="1" x14ac:dyDescent="0.45">
      <c r="A112" s="63" t="s">
        <v>44</v>
      </c>
      <c r="B112" s="61" t="s">
        <v>367</v>
      </c>
      <c r="C112" s="41">
        <v>260</v>
      </c>
      <c r="D112" s="41"/>
      <c r="F112" s="60" t="s">
        <v>52</v>
      </c>
      <c r="G112" s="62" t="s">
        <v>368</v>
      </c>
      <c r="H112" s="41">
        <v>570</v>
      </c>
      <c r="I112" s="41"/>
    </row>
    <row r="113" spans="1:9" ht="19.95" customHeight="1" x14ac:dyDescent="0.45">
      <c r="A113" s="59" t="s">
        <v>48</v>
      </c>
      <c r="B113" s="57" t="s">
        <v>369</v>
      </c>
      <c r="C113" s="41">
        <v>410</v>
      </c>
      <c r="D113" s="41"/>
      <c r="F113" s="60" t="s">
        <v>56</v>
      </c>
      <c r="G113" s="40" t="s">
        <v>370</v>
      </c>
      <c r="H113" s="41">
        <v>610</v>
      </c>
      <c r="I113" s="41"/>
    </row>
    <row r="114" spans="1:9" ht="19.95" customHeight="1" x14ac:dyDescent="0.45">
      <c r="A114" s="59" t="s">
        <v>52</v>
      </c>
      <c r="B114" s="57" t="s">
        <v>371</v>
      </c>
      <c r="C114" s="41">
        <v>650</v>
      </c>
      <c r="D114" s="41"/>
      <c r="F114" s="60" t="s">
        <v>372</v>
      </c>
      <c r="G114" s="40" t="s">
        <v>373</v>
      </c>
      <c r="H114" s="41">
        <v>510</v>
      </c>
      <c r="I114" s="41"/>
    </row>
    <row r="115" spans="1:9" ht="19.95" customHeight="1" x14ac:dyDescent="0.45">
      <c r="A115" s="59" t="s">
        <v>374</v>
      </c>
      <c r="B115" s="40" t="s">
        <v>375</v>
      </c>
      <c r="C115" s="41">
        <v>500</v>
      </c>
      <c r="D115" s="41"/>
      <c r="F115" s="60" t="s">
        <v>60</v>
      </c>
      <c r="G115" s="40" t="s">
        <v>376</v>
      </c>
      <c r="H115" s="41">
        <v>700</v>
      </c>
      <c r="I115" s="41"/>
    </row>
    <row r="116" spans="1:9" ht="19.95" customHeight="1" x14ac:dyDescent="0.45">
      <c r="A116" s="59" t="s">
        <v>56</v>
      </c>
      <c r="B116" s="51" t="s">
        <v>377</v>
      </c>
      <c r="C116" s="38">
        <v>285</v>
      </c>
      <c r="D116" s="38"/>
      <c r="F116"/>
    </row>
    <row r="117" spans="1:9" ht="19.95" customHeight="1" x14ac:dyDescent="0.45">
      <c r="A117" s="64" t="s">
        <v>378</v>
      </c>
      <c r="B117" s="51" t="s">
        <v>379</v>
      </c>
      <c r="C117" s="38">
        <v>330</v>
      </c>
      <c r="D117" s="38"/>
      <c r="F117"/>
    </row>
    <row r="118" spans="1:9" ht="19.95" customHeight="1" x14ac:dyDescent="0.45">
      <c r="A118" s="59" t="s">
        <v>372</v>
      </c>
      <c r="B118" s="40" t="s">
        <v>380</v>
      </c>
      <c r="C118" s="41">
        <v>920</v>
      </c>
      <c r="D118" s="41"/>
      <c r="F118"/>
    </row>
    <row r="119" spans="1:9" ht="19.95" customHeight="1" x14ac:dyDescent="0.45">
      <c r="A119" s="59" t="s">
        <v>60</v>
      </c>
      <c r="B119" s="40" t="s">
        <v>381</v>
      </c>
      <c r="C119" s="41">
        <v>810</v>
      </c>
      <c r="D119" s="41"/>
      <c r="F119"/>
    </row>
    <row r="120" spans="1:9" ht="19.95" customHeight="1" thickBot="1" x14ac:dyDescent="0.5">
      <c r="A120" s="59" t="s">
        <v>382</v>
      </c>
      <c r="B120" s="57" t="s">
        <v>383</v>
      </c>
      <c r="C120" s="41">
        <v>525</v>
      </c>
      <c r="D120" s="41"/>
      <c r="F120"/>
    </row>
    <row r="121" spans="1:9" ht="19.95" customHeight="1" thickTop="1" x14ac:dyDescent="0.45">
      <c r="A121" s="59" t="s">
        <v>72</v>
      </c>
      <c r="B121" s="40" t="s">
        <v>384</v>
      </c>
      <c r="C121" s="41">
        <v>560</v>
      </c>
      <c r="D121" s="41"/>
      <c r="F121" s="148" t="s">
        <v>385</v>
      </c>
      <c r="G121" s="149"/>
      <c r="H121" s="150">
        <f>SUM(C105:C128)</f>
        <v>10430</v>
      </c>
      <c r="I121" s="151"/>
    </row>
    <row r="122" spans="1:9" ht="19.95" customHeight="1" thickBot="1" x14ac:dyDescent="0.5">
      <c r="A122" s="59" t="s">
        <v>76</v>
      </c>
      <c r="B122" s="57" t="s">
        <v>386</v>
      </c>
      <c r="C122" s="41">
        <v>250</v>
      </c>
      <c r="D122" s="41"/>
      <c r="F122" s="160" t="s">
        <v>387</v>
      </c>
      <c r="G122" s="161"/>
      <c r="H122" s="162">
        <f>SUM(D105:D128)</f>
        <v>0</v>
      </c>
      <c r="I122" s="163"/>
    </row>
    <row r="123" spans="1:9" ht="19.95" customHeight="1" thickTop="1" thickBot="1" x14ac:dyDescent="0.5">
      <c r="A123" s="59" t="s">
        <v>388</v>
      </c>
      <c r="B123" s="57" t="s">
        <v>389</v>
      </c>
      <c r="C123" s="41">
        <v>340</v>
      </c>
      <c r="D123" s="41"/>
      <c r="F123"/>
    </row>
    <row r="124" spans="1:9" ht="19.95" customHeight="1" thickTop="1" x14ac:dyDescent="0.45">
      <c r="A124" s="59" t="s">
        <v>390</v>
      </c>
      <c r="B124" s="57" t="s">
        <v>391</v>
      </c>
      <c r="C124" s="41">
        <v>720</v>
      </c>
      <c r="D124" s="41"/>
      <c r="F124" s="148" t="s">
        <v>392</v>
      </c>
      <c r="G124" s="149"/>
      <c r="H124" s="150">
        <f>SUM(H105:H115)</f>
        <v>5130</v>
      </c>
      <c r="I124" s="151"/>
    </row>
    <row r="125" spans="1:9" ht="19.95" customHeight="1" thickBot="1" x14ac:dyDescent="0.5">
      <c r="A125" s="59" t="s">
        <v>84</v>
      </c>
      <c r="B125" s="40" t="s">
        <v>393</v>
      </c>
      <c r="C125" s="41">
        <v>380</v>
      </c>
      <c r="D125" s="41"/>
      <c r="F125" s="160" t="s">
        <v>394</v>
      </c>
      <c r="G125" s="161"/>
      <c r="H125" s="162">
        <f>SUM(I105:I115)</f>
        <v>0</v>
      </c>
      <c r="I125" s="163"/>
    </row>
    <row r="126" spans="1:9" ht="19.95" customHeight="1" thickTop="1" thickBot="1" x14ac:dyDescent="0.5">
      <c r="A126" s="59" t="s">
        <v>395</v>
      </c>
      <c r="B126" s="57" t="s">
        <v>396</v>
      </c>
      <c r="C126" s="41">
        <v>260</v>
      </c>
      <c r="D126" s="41"/>
      <c r="F126"/>
    </row>
    <row r="127" spans="1:9" ht="19.95" customHeight="1" thickTop="1" x14ac:dyDescent="0.45">
      <c r="A127" s="59" t="s">
        <v>397</v>
      </c>
      <c r="B127" s="57" t="s">
        <v>398</v>
      </c>
      <c r="C127" s="41">
        <v>150</v>
      </c>
      <c r="D127" s="41"/>
      <c r="F127" s="152" t="s">
        <v>399</v>
      </c>
      <c r="G127" s="153"/>
      <c r="H127" s="154">
        <f>C102+H121+H124</f>
        <v>89235</v>
      </c>
      <c r="I127" s="155"/>
    </row>
    <row r="128" spans="1:9" ht="19.95" customHeight="1" thickBot="1" x14ac:dyDescent="0.5">
      <c r="A128" s="59" t="s">
        <v>96</v>
      </c>
      <c r="B128" s="57" t="s">
        <v>400</v>
      </c>
      <c r="C128" s="41">
        <v>335</v>
      </c>
      <c r="D128" s="41"/>
      <c r="F128" s="156" t="s">
        <v>401</v>
      </c>
      <c r="G128" s="157"/>
      <c r="H128" s="158">
        <f>H102+H122+H125</f>
        <v>0</v>
      </c>
      <c r="I128" s="159"/>
    </row>
    <row r="129" spans="1:9" ht="21.6" customHeight="1" thickTop="1" x14ac:dyDescent="0.45">
      <c r="A129" s="105" t="s">
        <v>490</v>
      </c>
      <c r="B129" s="105"/>
      <c r="C129" s="105"/>
      <c r="D129" s="105"/>
      <c r="E129" s="105"/>
      <c r="F129" s="105"/>
      <c r="G129" s="105"/>
      <c r="H129" s="105"/>
      <c r="I129" s="105"/>
    </row>
    <row r="131" spans="1:9" ht="36" customHeight="1" x14ac:dyDescent="0.45">
      <c r="A131"/>
      <c r="G131" s="65"/>
      <c r="H131" s="66"/>
      <c r="I131" s="65"/>
    </row>
    <row r="132" spans="1:9" ht="36" customHeight="1" x14ac:dyDescent="0.45">
      <c r="G132" s="65"/>
      <c r="H132" s="66"/>
      <c r="I132" s="65"/>
    </row>
    <row r="133" spans="1:9" ht="36" customHeight="1" x14ac:dyDescent="0.45">
      <c r="F133"/>
    </row>
  </sheetData>
  <mergeCells count="36">
    <mergeCell ref="F121:G121"/>
    <mergeCell ref="H121:I121"/>
    <mergeCell ref="F127:G127"/>
    <mergeCell ref="H127:I127"/>
    <mergeCell ref="F128:G128"/>
    <mergeCell ref="H128:I128"/>
    <mergeCell ref="F122:G122"/>
    <mergeCell ref="H122:I122"/>
    <mergeCell ref="F124:G124"/>
    <mergeCell ref="H124:I124"/>
    <mergeCell ref="F125:G125"/>
    <mergeCell ref="H125:I125"/>
    <mergeCell ref="E1:I1"/>
    <mergeCell ref="E2:I2"/>
    <mergeCell ref="G4:I4"/>
    <mergeCell ref="B7:C7"/>
    <mergeCell ref="E7:G7"/>
    <mergeCell ref="A5:C6"/>
    <mergeCell ref="D5:G5"/>
    <mergeCell ref="D6:G6"/>
    <mergeCell ref="A129:I129"/>
    <mergeCell ref="F73:G73"/>
    <mergeCell ref="H73:I73"/>
    <mergeCell ref="B8:C8"/>
    <mergeCell ref="E8:G8"/>
    <mergeCell ref="A9:I9"/>
    <mergeCell ref="F74:G74"/>
    <mergeCell ref="H74:I74"/>
    <mergeCell ref="F100:G100"/>
    <mergeCell ref="H100:I100"/>
    <mergeCell ref="F101:G101"/>
    <mergeCell ref="H101:I101"/>
    <mergeCell ref="A102:B102"/>
    <mergeCell ref="C102:D102"/>
    <mergeCell ref="F102:G102"/>
    <mergeCell ref="H102:I102"/>
  </mergeCells>
  <phoneticPr fontId="4"/>
  <conditionalFormatting sqref="A16:D40 A43:D75 A78:D101 A105:D128">
    <cfRule type="expression" dxfId="18" priority="9">
      <formula>$D16&lt;&gt;""</formula>
    </cfRule>
  </conditionalFormatting>
  <conditionalFormatting sqref="D5">
    <cfRule type="cellIs" dxfId="17" priority="2" operator="equal">
      <formula>"年契"</formula>
    </cfRule>
    <cfRule type="cellIs" dxfId="16" priority="3" operator="equal">
      <formula>"単発"</formula>
    </cfRule>
  </conditionalFormatting>
  <conditionalFormatting sqref="D16:D40">
    <cfRule type="expression" dxfId="15" priority="7">
      <formula>$C16&lt;&gt;$D16</formula>
    </cfRule>
  </conditionalFormatting>
  <conditionalFormatting sqref="D43:D75 D78:D101 D105:D128">
    <cfRule type="expression" dxfId="14" priority="5">
      <formula>$D43&lt;&gt;$C43</formula>
    </cfRule>
  </conditionalFormatting>
  <conditionalFormatting sqref="F16:I40 F43:I72 F105:I115">
    <cfRule type="expression" dxfId="13" priority="8">
      <formula>$I16&lt;&gt;""</formula>
    </cfRule>
  </conditionalFormatting>
  <conditionalFormatting sqref="F78:I98">
    <cfRule type="expression" dxfId="12" priority="1">
      <formula>$I78&lt;&gt;""</formula>
    </cfRule>
  </conditionalFormatting>
  <conditionalFormatting sqref="I16:I40 I43:I72">
    <cfRule type="expression" dxfId="11" priority="6">
      <formula>$H16&lt;&gt;$I16</formula>
    </cfRule>
  </conditionalFormatting>
  <conditionalFormatting sqref="I78:I98 I105:I115">
    <cfRule type="expression" dxfId="10" priority="4">
      <formula>$I78&lt;&gt;$H78</formula>
    </cfRule>
  </conditionalFormatting>
  <dataValidations count="1">
    <dataValidation type="list" allowBlank="1" showInputMessage="1" showErrorMessage="1" promptTitle="申込号をリストから選択してください" sqref="B8:C8" xr:uid="{38911874-FF83-44A4-9282-91B21C2978D7}">
      <formula1>"　　　　　月　　　　　日号,12月9日号(12/1～12/7),12月23日号(12/15～12/21),1月13日号(1/5～1/11),1月27日号(1/19～1/25),2月10日号(2/2～2/8),2月24日号(2/16～2/22)"</formula1>
    </dataValidation>
  </dataValidations>
  <hyperlinks>
    <hyperlink ref="G11" r:id="rId1" display="info@s-joho.com" xr:uid="{F805F0AF-D76D-4A04-8205-B09E7B0937E2}"/>
  </hyperlinks>
  <printOptions horizontalCentered="1" verticalCentered="1"/>
  <pageMargins left="0.70866141732283472" right="0.70866141732283472" top="0.74803149606299213" bottom="0.74803149606299213" header="0.31496062992125984" footer="0.31496062992125984"/>
  <pageSetup paperSize="9" scale="94" orientation="portrait" r:id="rId2"/>
  <rowBreaks count="3" manualBreakCount="3">
    <brk id="40" max="8" man="1"/>
    <brk id="75" max="8" man="1"/>
    <brk id="102" max="8"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850EB-8FF5-4ABF-9A2A-454C278CE745}">
  <dimension ref="A1:I275"/>
  <sheetViews>
    <sheetView tabSelected="1" view="pageBreakPreview" zoomScale="70" zoomScaleNormal="100" zoomScaleSheetLayoutView="70" workbookViewId="0">
      <selection activeCell="L10" sqref="L10"/>
    </sheetView>
  </sheetViews>
  <sheetFormatPr defaultRowHeight="36" customHeight="1" x14ac:dyDescent="0.45"/>
  <cols>
    <col min="1" max="1" width="6" style="1" customWidth="1"/>
    <col min="2" max="2" width="15.59765625" customWidth="1"/>
    <col min="3" max="3" width="8.796875" style="2"/>
    <col min="5" max="5" width="1.796875" customWidth="1"/>
    <col min="6" max="6" width="6" style="1" customWidth="1"/>
    <col min="7" max="7" width="15.59765625" customWidth="1"/>
    <col min="8" max="8" width="8.796875" style="2"/>
  </cols>
  <sheetData>
    <row r="1" spans="1:9" ht="22.5" customHeight="1" x14ac:dyDescent="0.45">
      <c r="A1" s="164" t="s">
        <v>402</v>
      </c>
      <c r="B1" s="165"/>
      <c r="C1" s="165"/>
      <c r="D1" s="165"/>
      <c r="E1" s="203" t="s">
        <v>492</v>
      </c>
      <c r="F1" s="203"/>
      <c r="G1" s="203"/>
      <c r="H1" s="203"/>
      <c r="I1" s="203"/>
    </row>
    <row r="2" spans="1:9" ht="36" customHeight="1" x14ac:dyDescent="0.45">
      <c r="B2" s="166" t="s">
        <v>403</v>
      </c>
      <c r="C2" s="166"/>
      <c r="D2" s="166"/>
      <c r="E2" s="166"/>
      <c r="F2" s="166"/>
      <c r="G2" s="166"/>
      <c r="H2" s="166"/>
    </row>
    <row r="3" spans="1:9" ht="12.9" customHeight="1" thickBot="1" x14ac:dyDescent="0.5">
      <c r="B3" s="3"/>
      <c r="C3" s="4"/>
      <c r="D3" s="3"/>
      <c r="F3" s="5"/>
    </row>
    <row r="4" spans="1:9" ht="16.95" customHeight="1" thickTop="1" x14ac:dyDescent="0.45">
      <c r="A4" s="167" t="s">
        <v>422</v>
      </c>
      <c r="B4" s="167"/>
      <c r="C4" s="167"/>
      <c r="D4" s="167"/>
      <c r="E4" s="167"/>
      <c r="F4" s="167"/>
      <c r="G4" s="167"/>
      <c r="H4" s="167"/>
      <c r="I4" s="167"/>
    </row>
    <row r="5" spans="1:9" ht="16.95" customHeight="1" thickBot="1" x14ac:dyDescent="0.5">
      <c r="A5" s="168"/>
      <c r="B5" s="168"/>
      <c r="C5" s="168"/>
      <c r="D5" s="168"/>
      <c r="E5" s="168"/>
      <c r="F5" s="168"/>
      <c r="G5" s="168"/>
      <c r="H5" s="168"/>
      <c r="I5" s="168"/>
    </row>
    <row r="6" spans="1:9" ht="12.75" customHeight="1" thickTop="1" thickBot="1" x14ac:dyDescent="0.5">
      <c r="A6" s="67"/>
      <c r="B6" s="67"/>
      <c r="C6" s="67"/>
      <c r="D6" s="67"/>
      <c r="E6" s="67"/>
      <c r="F6" s="67"/>
      <c r="G6" s="67"/>
      <c r="H6" s="67"/>
      <c r="I6" s="67"/>
    </row>
    <row r="7" spans="1:9" ht="15" customHeight="1" thickTop="1" x14ac:dyDescent="0.45">
      <c r="A7" s="6" t="s">
        <v>1</v>
      </c>
      <c r="B7" s="7"/>
      <c r="C7" s="8"/>
      <c r="D7" s="9" t="s">
        <v>2</v>
      </c>
      <c r="E7" s="7"/>
      <c r="F7" s="10"/>
      <c r="G7" s="68"/>
      <c r="H7" s="169" t="s">
        <v>3</v>
      </c>
      <c r="I7" s="171"/>
    </row>
    <row r="8" spans="1:9" ht="15" customHeight="1" thickBot="1" x14ac:dyDescent="0.5">
      <c r="A8" s="136"/>
      <c r="B8" s="137"/>
      <c r="C8" s="138"/>
      <c r="D8" s="173"/>
      <c r="E8" s="174"/>
      <c r="F8" s="174"/>
      <c r="G8" s="174"/>
      <c r="H8" s="170"/>
      <c r="I8" s="172"/>
    </row>
    <row r="9" spans="1:9" ht="15" customHeight="1" thickBot="1" x14ac:dyDescent="0.5">
      <c r="A9" s="139"/>
      <c r="B9" s="140"/>
      <c r="C9" s="141"/>
      <c r="D9" s="175" t="s">
        <v>4</v>
      </c>
      <c r="E9" s="176"/>
      <c r="F9" s="176"/>
      <c r="G9" s="177"/>
      <c r="H9" s="14" t="s">
        <v>5</v>
      </c>
      <c r="I9" s="15"/>
    </row>
    <row r="10" spans="1:9" ht="17.100000000000001" customHeight="1" thickBot="1" x14ac:dyDescent="0.5">
      <c r="A10" s="11" t="s">
        <v>6</v>
      </c>
      <c r="B10" s="178"/>
      <c r="C10" s="178"/>
      <c r="D10" s="16" t="s">
        <v>7</v>
      </c>
      <c r="E10" s="179"/>
      <c r="F10" s="179"/>
      <c r="G10" s="180"/>
      <c r="H10" s="14" t="s">
        <v>8</v>
      </c>
      <c r="I10" s="15"/>
    </row>
    <row r="11" spans="1:9" ht="28.2" customHeight="1" thickBot="1" x14ac:dyDescent="0.5">
      <c r="A11" s="18" t="s">
        <v>9</v>
      </c>
      <c r="B11" s="181" t="s">
        <v>404</v>
      </c>
      <c r="C11" s="181"/>
      <c r="D11" s="181"/>
      <c r="E11" s="181"/>
      <c r="F11" s="19" t="s">
        <v>405</v>
      </c>
      <c r="G11" s="69">
        <f>H74</f>
        <v>0</v>
      </c>
      <c r="H11" s="20" t="s">
        <v>12</v>
      </c>
      <c r="I11" s="21" t="s">
        <v>406</v>
      </c>
    </row>
    <row r="12" spans="1:9" ht="16.95" customHeight="1" thickTop="1" x14ac:dyDescent="0.45">
      <c r="A12" s="182" t="s">
        <v>407</v>
      </c>
      <c r="B12" s="182"/>
      <c r="C12" s="182"/>
      <c r="D12" s="182"/>
      <c r="E12" s="182"/>
      <c r="F12" s="182"/>
      <c r="G12" s="182"/>
      <c r="H12" s="182"/>
      <c r="I12" s="182"/>
    </row>
    <row r="13" spans="1:9" ht="19.5" customHeight="1" x14ac:dyDescent="0.45">
      <c r="A13" s="22" t="s">
        <v>14</v>
      </c>
      <c r="B13" s="22"/>
      <c r="C13" s="23"/>
      <c r="D13" s="22"/>
      <c r="E13" s="22"/>
      <c r="F13" s="24"/>
      <c r="G13" s="22"/>
      <c r="H13" s="23"/>
      <c r="I13" s="22"/>
    </row>
    <row r="14" spans="1:9" ht="19.5" customHeight="1" x14ac:dyDescent="0.45">
      <c r="A14" s="22" t="s">
        <v>15</v>
      </c>
      <c r="B14" s="22"/>
      <c r="C14" s="23" t="s">
        <v>16</v>
      </c>
      <c r="D14" s="30"/>
      <c r="E14" s="22"/>
      <c r="F14" s="88" t="s">
        <v>17</v>
      </c>
      <c r="G14" s="89" t="s">
        <v>18</v>
      </c>
      <c r="H14" s="90"/>
      <c r="I14" s="90"/>
    </row>
    <row r="15" spans="1:9" ht="19.5" customHeight="1" x14ac:dyDescent="0.45">
      <c r="A15" s="22" t="s">
        <v>423</v>
      </c>
      <c r="B15" s="22"/>
      <c r="C15" s="23"/>
      <c r="D15" s="22"/>
      <c r="E15" s="22"/>
      <c r="F15" s="24"/>
      <c r="G15" s="22"/>
      <c r="H15" s="23"/>
      <c r="I15" s="22"/>
    </row>
    <row r="16" spans="1:9" ht="19.5" customHeight="1" thickBot="1" x14ac:dyDescent="0.5">
      <c r="A16" s="25" t="s">
        <v>424</v>
      </c>
      <c r="B16" s="25"/>
      <c r="C16" s="26" t="s">
        <v>425</v>
      </c>
      <c r="D16" s="27"/>
      <c r="E16" s="25"/>
      <c r="F16" s="28" t="s">
        <v>17</v>
      </c>
      <c r="G16" s="29" t="s">
        <v>426</v>
      </c>
      <c r="H16" s="29"/>
      <c r="I16" s="29"/>
    </row>
    <row r="17" spans="1:9" ht="19.5" customHeight="1" x14ac:dyDescent="0.45">
      <c r="A17" s="30" t="s">
        <v>19</v>
      </c>
      <c r="C17" s="31"/>
      <c r="D17" s="31"/>
      <c r="F17" s="33"/>
      <c r="G17" s="70"/>
      <c r="H17" s="71"/>
      <c r="I17" s="70"/>
    </row>
    <row r="18" spans="1:9" ht="19.5" customHeight="1" x14ac:dyDescent="0.45">
      <c r="A18" s="36" t="s">
        <v>20</v>
      </c>
      <c r="B18" s="37" t="s">
        <v>21</v>
      </c>
      <c r="C18" s="38" t="s">
        <v>22</v>
      </c>
      <c r="D18" s="37" t="s">
        <v>23</v>
      </c>
      <c r="F18" s="36" t="s">
        <v>20</v>
      </c>
      <c r="G18" s="37" t="s">
        <v>21</v>
      </c>
      <c r="H18" s="38" t="s">
        <v>22</v>
      </c>
      <c r="I18" s="37" t="s">
        <v>23</v>
      </c>
    </row>
    <row r="19" spans="1:9" ht="19.5" customHeight="1" x14ac:dyDescent="0.45">
      <c r="A19" s="39" t="s">
        <v>24</v>
      </c>
      <c r="B19" s="72" t="s">
        <v>25</v>
      </c>
      <c r="C19" s="41">
        <v>350</v>
      </c>
      <c r="D19" s="41"/>
      <c r="F19" s="39" t="s">
        <v>96</v>
      </c>
      <c r="G19" s="72" t="s">
        <v>97</v>
      </c>
      <c r="H19" s="41">
        <v>475</v>
      </c>
      <c r="I19" s="41"/>
    </row>
    <row r="20" spans="1:9" ht="19.5" customHeight="1" x14ac:dyDescent="0.45">
      <c r="A20" s="39" t="s">
        <v>28</v>
      </c>
      <c r="B20" s="72" t="s">
        <v>408</v>
      </c>
      <c r="C20" s="41">
        <v>300</v>
      </c>
      <c r="D20" s="41"/>
      <c r="F20" s="42" t="s">
        <v>104</v>
      </c>
      <c r="G20" s="72" t="s">
        <v>101</v>
      </c>
      <c r="H20" s="41">
        <v>270</v>
      </c>
      <c r="I20" s="41"/>
    </row>
    <row r="21" spans="1:9" ht="19.5" customHeight="1" x14ac:dyDescent="0.45">
      <c r="A21" s="39" t="s">
        <v>32</v>
      </c>
      <c r="B21" s="40" t="s">
        <v>33</v>
      </c>
      <c r="C21" s="41">
        <v>815</v>
      </c>
      <c r="D21" s="41"/>
      <c r="F21" s="39" t="s">
        <v>100</v>
      </c>
      <c r="G21" s="72" t="s">
        <v>409</v>
      </c>
      <c r="H21" s="41">
        <v>270</v>
      </c>
      <c r="I21" s="41"/>
    </row>
    <row r="22" spans="1:9" ht="19.5" customHeight="1" x14ac:dyDescent="0.45">
      <c r="A22" s="39" t="s">
        <v>36</v>
      </c>
      <c r="B22" s="40" t="s">
        <v>37</v>
      </c>
      <c r="C22" s="41">
        <v>720</v>
      </c>
      <c r="D22" s="41"/>
      <c r="F22" s="39" t="s">
        <v>108</v>
      </c>
      <c r="G22" s="72" t="s">
        <v>109</v>
      </c>
      <c r="H22" s="41">
        <v>470</v>
      </c>
      <c r="I22" s="41"/>
    </row>
    <row r="23" spans="1:9" ht="19.5" customHeight="1" x14ac:dyDescent="0.45">
      <c r="A23" s="39" t="s">
        <v>40</v>
      </c>
      <c r="B23" s="72" t="s">
        <v>41</v>
      </c>
      <c r="C23" s="41">
        <v>280</v>
      </c>
      <c r="D23" s="41"/>
      <c r="F23" s="43" t="s">
        <v>112</v>
      </c>
      <c r="G23" s="40" t="s">
        <v>113</v>
      </c>
      <c r="H23" s="41">
        <v>525</v>
      </c>
      <c r="I23" s="41"/>
    </row>
    <row r="24" spans="1:9" ht="19.5" customHeight="1" x14ac:dyDescent="0.45">
      <c r="A24" s="44" t="s">
        <v>44</v>
      </c>
      <c r="B24" s="72" t="s">
        <v>45</v>
      </c>
      <c r="C24" s="41">
        <v>310</v>
      </c>
      <c r="D24" s="41"/>
      <c r="F24" s="39" t="s">
        <v>116</v>
      </c>
      <c r="G24" s="72" t="s">
        <v>117</v>
      </c>
      <c r="H24" s="41">
        <v>300</v>
      </c>
      <c r="I24" s="41"/>
    </row>
    <row r="25" spans="1:9" ht="19.5" customHeight="1" x14ac:dyDescent="0.45">
      <c r="A25" s="39" t="s">
        <v>48</v>
      </c>
      <c r="B25" s="72" t="s">
        <v>49</v>
      </c>
      <c r="C25" s="41">
        <v>400</v>
      </c>
      <c r="D25" s="41"/>
      <c r="F25" s="39" t="s">
        <v>120</v>
      </c>
      <c r="G25" s="72" t="s">
        <v>121</v>
      </c>
      <c r="H25" s="41">
        <v>395</v>
      </c>
      <c r="I25" s="41"/>
    </row>
    <row r="26" spans="1:9" ht="19.5" customHeight="1" x14ac:dyDescent="0.45">
      <c r="A26" s="39" t="s">
        <v>52</v>
      </c>
      <c r="B26" s="40" t="s">
        <v>53</v>
      </c>
      <c r="C26" s="41">
        <v>555</v>
      </c>
      <c r="D26" s="41"/>
      <c r="F26" s="39" t="s">
        <v>26</v>
      </c>
      <c r="G26" s="40" t="s">
        <v>27</v>
      </c>
      <c r="H26" s="41">
        <v>435</v>
      </c>
      <c r="I26" s="41"/>
    </row>
    <row r="27" spans="1:9" ht="19.5" customHeight="1" x14ac:dyDescent="0.45">
      <c r="A27" s="39" t="s">
        <v>56</v>
      </c>
      <c r="B27" s="72" t="s">
        <v>57</v>
      </c>
      <c r="C27" s="41">
        <v>600</v>
      </c>
      <c r="D27" s="41"/>
      <c r="F27" s="39" t="s">
        <v>30</v>
      </c>
      <c r="G27" s="40" t="s">
        <v>31</v>
      </c>
      <c r="H27" s="41">
        <v>470</v>
      </c>
      <c r="I27" s="41"/>
    </row>
    <row r="28" spans="1:9" ht="19.5" customHeight="1" x14ac:dyDescent="0.45">
      <c r="A28" s="39" t="s">
        <v>60</v>
      </c>
      <c r="B28" s="72" t="s">
        <v>61</v>
      </c>
      <c r="C28" s="41">
        <v>180</v>
      </c>
      <c r="D28" s="41"/>
      <c r="F28" s="39" t="s">
        <v>34</v>
      </c>
      <c r="G28" s="40" t="s">
        <v>35</v>
      </c>
      <c r="H28" s="41">
        <v>490</v>
      </c>
      <c r="I28" s="41"/>
    </row>
    <row r="29" spans="1:9" ht="19.5" customHeight="1" x14ac:dyDescent="0.45">
      <c r="A29" s="39" t="s">
        <v>64</v>
      </c>
      <c r="B29" s="72" t="s">
        <v>65</v>
      </c>
      <c r="C29" s="41">
        <v>300</v>
      </c>
      <c r="D29" s="41"/>
      <c r="F29" s="39" t="s">
        <v>38</v>
      </c>
      <c r="G29" s="72" t="s">
        <v>39</v>
      </c>
      <c r="H29" s="41">
        <v>150</v>
      </c>
      <c r="I29" s="41"/>
    </row>
    <row r="30" spans="1:9" ht="19.5" customHeight="1" x14ac:dyDescent="0.45">
      <c r="A30" s="39" t="s">
        <v>68</v>
      </c>
      <c r="B30" s="72" t="s">
        <v>69</v>
      </c>
      <c r="C30" s="41">
        <v>315</v>
      </c>
      <c r="D30" s="41"/>
      <c r="F30" s="39" t="s">
        <v>42</v>
      </c>
      <c r="G30" s="40" t="s">
        <v>43</v>
      </c>
      <c r="H30" s="41">
        <v>170</v>
      </c>
      <c r="I30" s="41"/>
    </row>
    <row r="31" spans="1:9" ht="19.5" customHeight="1" x14ac:dyDescent="0.45">
      <c r="A31" s="39" t="s">
        <v>72</v>
      </c>
      <c r="B31" s="72" t="s">
        <v>73</v>
      </c>
      <c r="C31" s="41">
        <v>360</v>
      </c>
      <c r="D31" s="41"/>
      <c r="F31" s="39" t="s">
        <v>46</v>
      </c>
      <c r="G31" s="72" t="s">
        <v>47</v>
      </c>
      <c r="H31" s="41">
        <v>375</v>
      </c>
      <c r="I31" s="41"/>
    </row>
    <row r="32" spans="1:9" ht="19.5" customHeight="1" x14ac:dyDescent="0.45">
      <c r="A32" s="39" t="s">
        <v>76</v>
      </c>
      <c r="B32" s="72" t="s">
        <v>77</v>
      </c>
      <c r="C32" s="41">
        <v>325</v>
      </c>
      <c r="D32" s="41"/>
      <c r="F32" s="39" t="s">
        <v>50</v>
      </c>
      <c r="G32" s="40" t="s">
        <v>51</v>
      </c>
      <c r="H32" s="41">
        <v>250</v>
      </c>
      <c r="I32" s="41"/>
    </row>
    <row r="33" spans="1:9" ht="19.5" customHeight="1" x14ac:dyDescent="0.45">
      <c r="A33" s="39" t="s">
        <v>388</v>
      </c>
      <c r="B33" s="72" t="s">
        <v>81</v>
      </c>
      <c r="C33" s="41">
        <v>300</v>
      </c>
      <c r="D33" s="41"/>
      <c r="F33" s="39" t="s">
        <v>54</v>
      </c>
      <c r="G33" s="72" t="s">
        <v>55</v>
      </c>
      <c r="H33" s="41">
        <v>445</v>
      </c>
      <c r="I33" s="41"/>
    </row>
    <row r="34" spans="1:9" ht="19.5" customHeight="1" x14ac:dyDescent="0.45">
      <c r="A34" s="39" t="s">
        <v>84</v>
      </c>
      <c r="B34" s="73" t="s">
        <v>85</v>
      </c>
      <c r="C34" s="41">
        <v>300</v>
      </c>
      <c r="D34" s="41"/>
      <c r="F34" s="39" t="s">
        <v>58</v>
      </c>
      <c r="G34" s="72" t="s">
        <v>59</v>
      </c>
      <c r="H34" s="41">
        <v>470</v>
      </c>
      <c r="I34" s="41"/>
    </row>
    <row r="35" spans="1:9" ht="19.5" customHeight="1" x14ac:dyDescent="0.45">
      <c r="A35" s="39" t="s">
        <v>410</v>
      </c>
      <c r="B35" s="40" t="s">
        <v>89</v>
      </c>
      <c r="C35" s="41">
        <v>185</v>
      </c>
      <c r="D35" s="41"/>
      <c r="F35" s="39" t="s">
        <v>62</v>
      </c>
      <c r="G35" s="72" t="s">
        <v>63</v>
      </c>
      <c r="H35" s="41">
        <v>530</v>
      </c>
      <c r="I35" s="41"/>
    </row>
    <row r="36" spans="1:9" ht="19.5" customHeight="1" x14ac:dyDescent="0.45">
      <c r="A36" s="39" t="s">
        <v>92</v>
      </c>
      <c r="B36" s="40" t="s">
        <v>93</v>
      </c>
      <c r="C36" s="41">
        <v>485</v>
      </c>
      <c r="D36" s="41"/>
      <c r="F36" s="39" t="s">
        <v>66</v>
      </c>
      <c r="G36" s="73" t="s">
        <v>67</v>
      </c>
      <c r="H36" s="41">
        <v>655</v>
      </c>
      <c r="I36" s="41"/>
    </row>
    <row r="37" spans="1:9" ht="19.5" customHeight="1" x14ac:dyDescent="0.45">
      <c r="F37" s="39" t="s">
        <v>70</v>
      </c>
      <c r="G37" s="72" t="s">
        <v>71</v>
      </c>
      <c r="H37" s="41">
        <v>565</v>
      </c>
      <c r="I37" s="41"/>
    </row>
    <row r="38" spans="1:9" ht="19.5" customHeight="1" x14ac:dyDescent="0.45">
      <c r="F38" s="39" t="s">
        <v>74</v>
      </c>
      <c r="G38" s="72" t="s">
        <v>75</v>
      </c>
      <c r="H38" s="41">
        <v>440</v>
      </c>
      <c r="I38" s="41"/>
    </row>
    <row r="39" spans="1:9" ht="19.5" customHeight="1" x14ac:dyDescent="0.45">
      <c r="F39" s="43" t="s">
        <v>78</v>
      </c>
      <c r="G39" s="72" t="s">
        <v>79</v>
      </c>
      <c r="H39" s="41">
        <v>385</v>
      </c>
      <c r="I39" s="41"/>
    </row>
    <row r="40" spans="1:9" ht="19.95" customHeight="1" x14ac:dyDescent="0.45">
      <c r="A40" s="30" t="s">
        <v>124</v>
      </c>
      <c r="C40" s="31"/>
      <c r="D40" s="32"/>
    </row>
    <row r="41" spans="1:9" ht="19.95" customHeight="1" x14ac:dyDescent="0.45">
      <c r="A41" s="36" t="s">
        <v>20</v>
      </c>
      <c r="B41" s="37" t="s">
        <v>21</v>
      </c>
      <c r="C41" s="38" t="s">
        <v>22</v>
      </c>
      <c r="D41" s="37" t="s">
        <v>23</v>
      </c>
      <c r="F41" s="36" t="s">
        <v>20</v>
      </c>
      <c r="G41" s="37" t="s">
        <v>21</v>
      </c>
      <c r="H41" s="38" t="s">
        <v>22</v>
      </c>
      <c r="I41" s="37" t="s">
        <v>23</v>
      </c>
    </row>
    <row r="42" spans="1:9" ht="19.95" customHeight="1" x14ac:dyDescent="0.45">
      <c r="A42" s="39" t="s">
        <v>98</v>
      </c>
      <c r="B42" s="72" t="s">
        <v>99</v>
      </c>
      <c r="C42" s="41">
        <v>480</v>
      </c>
      <c r="D42" s="41"/>
      <c r="F42" s="39" t="s">
        <v>181</v>
      </c>
      <c r="G42" s="75" t="s">
        <v>182</v>
      </c>
      <c r="H42" s="41">
        <v>370</v>
      </c>
      <c r="I42" s="41"/>
    </row>
    <row r="43" spans="1:9" ht="19.95" customHeight="1" x14ac:dyDescent="0.45">
      <c r="A43" s="39" t="s">
        <v>102</v>
      </c>
      <c r="B43" s="40" t="s">
        <v>103</v>
      </c>
      <c r="C43" s="41">
        <v>635</v>
      </c>
      <c r="D43" s="41"/>
      <c r="F43" s="39" t="s">
        <v>185</v>
      </c>
      <c r="G43" s="75" t="s">
        <v>186</v>
      </c>
      <c r="H43" s="41">
        <v>385</v>
      </c>
      <c r="I43" s="41"/>
    </row>
    <row r="44" spans="1:9" ht="19.95" customHeight="1" x14ac:dyDescent="0.45">
      <c r="A44" s="39" t="s">
        <v>106</v>
      </c>
      <c r="B44" s="72" t="s">
        <v>107</v>
      </c>
      <c r="C44" s="41">
        <v>250</v>
      </c>
      <c r="D44" s="41"/>
      <c r="F44" s="39" t="s">
        <v>189</v>
      </c>
      <c r="G44" s="75" t="s">
        <v>190</v>
      </c>
      <c r="H44" s="41">
        <v>300</v>
      </c>
      <c r="I44" s="41"/>
    </row>
    <row r="45" spans="1:9" ht="19.95" customHeight="1" x14ac:dyDescent="0.45">
      <c r="A45" s="39" t="s">
        <v>411</v>
      </c>
      <c r="B45" s="72" t="s">
        <v>111</v>
      </c>
      <c r="C45" s="41">
        <v>250</v>
      </c>
      <c r="D45" s="41"/>
      <c r="F45" s="39" t="s">
        <v>193</v>
      </c>
      <c r="G45" s="75" t="s">
        <v>194</v>
      </c>
      <c r="H45" s="41">
        <v>355</v>
      </c>
      <c r="I45" s="41"/>
    </row>
    <row r="46" spans="1:9" ht="19.95" customHeight="1" x14ac:dyDescent="0.45">
      <c r="A46" s="39" t="s">
        <v>114</v>
      </c>
      <c r="B46" s="72" t="s">
        <v>115</v>
      </c>
      <c r="C46" s="41">
        <v>390</v>
      </c>
      <c r="D46" s="41"/>
      <c r="F46" s="39" t="s">
        <v>197</v>
      </c>
      <c r="G46" s="40" t="s">
        <v>198</v>
      </c>
      <c r="H46" s="41">
        <v>690</v>
      </c>
      <c r="I46" s="41"/>
    </row>
    <row r="47" spans="1:9" ht="19.95" customHeight="1" x14ac:dyDescent="0.45">
      <c r="A47" s="39" t="s">
        <v>118</v>
      </c>
      <c r="B47" s="72" t="s">
        <v>119</v>
      </c>
      <c r="C47" s="41">
        <v>150</v>
      </c>
      <c r="D47" s="41"/>
      <c r="F47" s="39" t="s">
        <v>233</v>
      </c>
      <c r="G47" s="75" t="s">
        <v>234</v>
      </c>
      <c r="H47" s="41">
        <v>530</v>
      </c>
      <c r="I47" s="41"/>
    </row>
    <row r="48" spans="1:9" ht="19.95" customHeight="1" x14ac:dyDescent="0.45">
      <c r="A48" s="39" t="s">
        <v>122</v>
      </c>
      <c r="B48" s="72" t="s">
        <v>123</v>
      </c>
      <c r="C48" s="41">
        <v>210</v>
      </c>
      <c r="D48" s="41"/>
      <c r="F48" s="43" t="s">
        <v>241</v>
      </c>
      <c r="G48" s="40" t="s">
        <v>242</v>
      </c>
      <c r="H48" s="41">
        <v>900</v>
      </c>
      <c r="I48" s="41"/>
    </row>
    <row r="49" spans="1:9" ht="19.95" customHeight="1" x14ac:dyDescent="0.45">
      <c r="A49" s="39" t="s">
        <v>125</v>
      </c>
      <c r="B49" s="72" t="s">
        <v>126</v>
      </c>
      <c r="C49" s="41">
        <v>295</v>
      </c>
      <c r="D49" s="41"/>
    </row>
    <row r="50" spans="1:9" ht="19.95" customHeight="1" x14ac:dyDescent="0.45">
      <c r="A50" s="39" t="s">
        <v>129</v>
      </c>
      <c r="B50" s="72" t="s">
        <v>130</v>
      </c>
      <c r="C50" s="41">
        <v>540</v>
      </c>
      <c r="D50" s="41"/>
    </row>
    <row r="51" spans="1:9" ht="19.95" customHeight="1" x14ac:dyDescent="0.45">
      <c r="A51" s="39" t="s">
        <v>133</v>
      </c>
      <c r="B51" s="72" t="s">
        <v>134</v>
      </c>
      <c r="C51" s="41">
        <v>390</v>
      </c>
      <c r="D51" s="41"/>
    </row>
    <row r="52" spans="1:9" ht="19.95" customHeight="1" x14ac:dyDescent="0.45">
      <c r="A52" s="39" t="s">
        <v>412</v>
      </c>
      <c r="B52" s="72" t="s">
        <v>413</v>
      </c>
      <c r="C52" s="41">
        <v>480</v>
      </c>
      <c r="D52" s="41"/>
      <c r="F52" s="183" t="s">
        <v>247</v>
      </c>
      <c r="G52" s="184"/>
      <c r="H52" s="185">
        <f>SUM(C19:C36)+SUM(H19:H39)+SUM(C42:C55)+SUM(H42:H48)</f>
        <v>25070</v>
      </c>
      <c r="I52" s="186"/>
    </row>
    <row r="53" spans="1:9" ht="19.95" customHeight="1" x14ac:dyDescent="0.45">
      <c r="A53" s="39" t="s">
        <v>141</v>
      </c>
      <c r="B53" s="72" t="s">
        <v>142</v>
      </c>
      <c r="C53" s="41">
        <v>590</v>
      </c>
      <c r="D53" s="41"/>
      <c r="F53" s="195" t="s">
        <v>250</v>
      </c>
      <c r="G53" s="195"/>
      <c r="H53" s="196">
        <f>SUM(D19:D36)+SUM(I19:I39)+SUM(D42:D55)+SUM(I42:I48)</f>
        <v>0</v>
      </c>
      <c r="I53" s="196"/>
    </row>
    <row r="54" spans="1:9" ht="19.95" customHeight="1" x14ac:dyDescent="0.45">
      <c r="A54" s="39" t="s">
        <v>153</v>
      </c>
      <c r="B54" s="40" t="s">
        <v>154</v>
      </c>
      <c r="C54" s="41">
        <v>660</v>
      </c>
      <c r="D54" s="41"/>
    </row>
    <row r="55" spans="1:9" ht="19.95" customHeight="1" x14ac:dyDescent="0.45">
      <c r="A55" s="39" t="s">
        <v>157</v>
      </c>
      <c r="B55" s="40" t="s">
        <v>158</v>
      </c>
      <c r="C55" s="41">
        <v>605</v>
      </c>
      <c r="D55" s="41"/>
      <c r="F55" s="76"/>
      <c r="G55" s="76"/>
      <c r="H55" s="77"/>
      <c r="I55" s="77"/>
    </row>
    <row r="56" spans="1:9" ht="19.95" customHeight="1" x14ac:dyDescent="0.45">
      <c r="A56" s="78"/>
      <c r="B56" s="79"/>
      <c r="C56" s="74"/>
      <c r="D56" s="74"/>
    </row>
    <row r="57" spans="1:9" ht="19.95" customHeight="1" x14ac:dyDescent="0.45">
      <c r="A57" s="30" t="s">
        <v>253</v>
      </c>
      <c r="D57" s="2"/>
    </row>
    <row r="58" spans="1:9" ht="19.95" customHeight="1" x14ac:dyDescent="0.45">
      <c r="A58" s="36" t="s">
        <v>20</v>
      </c>
      <c r="B58" s="37" t="s">
        <v>21</v>
      </c>
      <c r="C58" s="38" t="s">
        <v>22</v>
      </c>
      <c r="D58" s="37" t="s">
        <v>23</v>
      </c>
    </row>
    <row r="59" spans="1:9" ht="19.95" customHeight="1" x14ac:dyDescent="0.45">
      <c r="A59" s="52" t="s">
        <v>254</v>
      </c>
      <c r="B59" s="75" t="s">
        <v>414</v>
      </c>
      <c r="C59" s="41">
        <v>465</v>
      </c>
      <c r="D59" s="41"/>
    </row>
    <row r="60" spans="1:9" ht="19.95" customHeight="1" x14ac:dyDescent="0.45">
      <c r="A60" s="52" t="s">
        <v>258</v>
      </c>
      <c r="B60" s="75" t="s">
        <v>415</v>
      </c>
      <c r="C60" s="41">
        <v>310</v>
      </c>
      <c r="D60" s="41"/>
    </row>
    <row r="61" spans="1:9" ht="19.95" customHeight="1" x14ac:dyDescent="0.45">
      <c r="A61" s="52" t="s">
        <v>262</v>
      </c>
      <c r="B61" s="75" t="s">
        <v>263</v>
      </c>
      <c r="C61" s="41">
        <v>815</v>
      </c>
      <c r="D61" s="41"/>
    </row>
    <row r="62" spans="1:9" ht="19.95" customHeight="1" x14ac:dyDescent="0.45">
      <c r="A62" s="52" t="s">
        <v>266</v>
      </c>
      <c r="B62" s="75" t="s">
        <v>267</v>
      </c>
      <c r="C62" s="41">
        <v>555</v>
      </c>
      <c r="D62" s="41"/>
    </row>
    <row r="63" spans="1:9" ht="19.95" customHeight="1" x14ac:dyDescent="0.45">
      <c r="A63" s="52" t="s">
        <v>270</v>
      </c>
      <c r="B63" s="75" t="s">
        <v>271</v>
      </c>
      <c r="C63" s="41">
        <v>440</v>
      </c>
      <c r="D63" s="41"/>
    </row>
    <row r="64" spans="1:9" ht="19.95" customHeight="1" x14ac:dyDescent="0.45">
      <c r="A64" s="52" t="s">
        <v>274</v>
      </c>
      <c r="B64" s="75" t="s">
        <v>275</v>
      </c>
      <c r="C64" s="41">
        <v>510</v>
      </c>
      <c r="D64" s="41"/>
    </row>
    <row r="65" spans="1:9" ht="24" customHeight="1" x14ac:dyDescent="0.45">
      <c r="A65" s="52" t="s">
        <v>298</v>
      </c>
      <c r="B65" s="73" t="s">
        <v>299</v>
      </c>
      <c r="C65" s="41">
        <v>670</v>
      </c>
      <c r="D65" s="41"/>
    </row>
    <row r="66" spans="1:9" ht="19.5" customHeight="1" x14ac:dyDescent="0.45">
      <c r="A66" s="52" t="s">
        <v>302</v>
      </c>
      <c r="B66" s="72" t="s">
        <v>303</v>
      </c>
      <c r="C66" s="41">
        <v>595</v>
      </c>
      <c r="D66" s="41"/>
      <c r="G66" s="1"/>
      <c r="H66" s="80"/>
      <c r="I66" s="80"/>
    </row>
    <row r="67" spans="1:9" ht="19.5" customHeight="1" x14ac:dyDescent="0.45">
      <c r="A67" s="52" t="s">
        <v>306</v>
      </c>
      <c r="B67" s="40" t="s">
        <v>307</v>
      </c>
      <c r="C67" s="41">
        <v>655</v>
      </c>
      <c r="D67" s="41"/>
      <c r="G67" s="1"/>
      <c r="H67" s="81"/>
      <c r="I67" s="81"/>
    </row>
    <row r="68" spans="1:9" ht="19.5" customHeight="1" x14ac:dyDescent="0.45">
      <c r="A68" s="52" t="s">
        <v>310</v>
      </c>
      <c r="B68" s="104" t="s">
        <v>311</v>
      </c>
      <c r="C68" s="41">
        <v>600</v>
      </c>
      <c r="D68" s="41"/>
    </row>
    <row r="69" spans="1:9" ht="19.5" customHeight="1" x14ac:dyDescent="0.45">
      <c r="A69" s="52" t="s">
        <v>314</v>
      </c>
      <c r="B69" s="40" t="s">
        <v>315</v>
      </c>
      <c r="C69" s="41">
        <v>650</v>
      </c>
      <c r="D69" s="41"/>
      <c r="F69" s="183" t="s">
        <v>342</v>
      </c>
      <c r="G69" s="184"/>
      <c r="H69" s="185">
        <f>SUM(C59:C74)</f>
        <v>9480</v>
      </c>
      <c r="I69" s="186"/>
    </row>
    <row r="70" spans="1:9" ht="19.5" customHeight="1" x14ac:dyDescent="0.45">
      <c r="A70" s="52" t="s">
        <v>318</v>
      </c>
      <c r="B70" s="40" t="s">
        <v>319</v>
      </c>
      <c r="C70" s="41">
        <v>690</v>
      </c>
      <c r="D70" s="41"/>
      <c r="F70" s="183" t="s">
        <v>345</v>
      </c>
      <c r="G70" s="184"/>
      <c r="H70" s="197">
        <f>SUM(D59:D74)</f>
        <v>0</v>
      </c>
      <c r="I70" s="198"/>
    </row>
    <row r="71" spans="1:9" ht="19.5" customHeight="1" x14ac:dyDescent="0.45">
      <c r="A71" s="52" t="s">
        <v>322</v>
      </c>
      <c r="B71" s="75" t="s">
        <v>323</v>
      </c>
      <c r="C71" s="41">
        <v>695</v>
      </c>
      <c r="D71" s="41"/>
      <c r="F71" s="82"/>
      <c r="G71" s="82"/>
      <c r="H71" s="82"/>
      <c r="I71" s="82"/>
    </row>
    <row r="72" spans="1:9" ht="19.5" customHeight="1" thickBot="1" x14ac:dyDescent="0.5">
      <c r="A72" s="52" t="s">
        <v>416</v>
      </c>
      <c r="B72" s="72" t="s">
        <v>417</v>
      </c>
      <c r="C72" s="41">
        <v>650</v>
      </c>
      <c r="D72" s="41"/>
      <c r="F72" s="82"/>
      <c r="G72" s="82"/>
      <c r="H72" s="82"/>
      <c r="I72" s="82"/>
    </row>
    <row r="73" spans="1:9" ht="19.5" customHeight="1" thickTop="1" x14ac:dyDescent="0.45">
      <c r="A73" s="52" t="s">
        <v>418</v>
      </c>
      <c r="B73" s="40" t="s">
        <v>261</v>
      </c>
      <c r="C73" s="41">
        <v>590</v>
      </c>
      <c r="D73" s="41"/>
      <c r="F73" s="187" t="s">
        <v>419</v>
      </c>
      <c r="G73" s="188"/>
      <c r="H73" s="189">
        <f>H52+H69</f>
        <v>34550</v>
      </c>
      <c r="I73" s="190"/>
    </row>
    <row r="74" spans="1:9" ht="19.5" customHeight="1" thickBot="1" x14ac:dyDescent="0.5">
      <c r="A74" s="52" t="s">
        <v>420</v>
      </c>
      <c r="B74" s="75" t="s">
        <v>265</v>
      </c>
      <c r="C74" s="41">
        <v>590</v>
      </c>
      <c r="D74" s="41"/>
      <c r="F74" s="191" t="s">
        <v>421</v>
      </c>
      <c r="G74" s="192"/>
      <c r="H74" s="193">
        <f>H53+H70</f>
        <v>0</v>
      </c>
      <c r="I74" s="194"/>
    </row>
    <row r="75" spans="1:9" ht="19.5" customHeight="1" thickTop="1" x14ac:dyDescent="0.45">
      <c r="A75" s="105" t="s">
        <v>490</v>
      </c>
      <c r="B75" s="105"/>
      <c r="C75" s="105"/>
      <c r="D75" s="105"/>
      <c r="E75" s="105"/>
      <c r="F75" s="105"/>
      <c r="G75" s="105"/>
      <c r="H75" s="105"/>
      <c r="I75" s="105"/>
    </row>
    <row r="76" spans="1:9" ht="19.5" customHeight="1" x14ac:dyDescent="0.45"/>
    <row r="77" spans="1:9" ht="19.5" customHeight="1" x14ac:dyDescent="0.45"/>
    <row r="78" spans="1:9" ht="19.5" customHeight="1" x14ac:dyDescent="0.45"/>
    <row r="79" spans="1:9" s="1" customFormat="1" ht="19.5" customHeight="1" x14ac:dyDescent="0.45">
      <c r="B79"/>
      <c r="C79" s="2"/>
      <c r="D79"/>
      <c r="E79"/>
      <c r="G79"/>
      <c r="H79" s="2"/>
      <c r="I79"/>
    </row>
    <row r="80" spans="1:9" s="1" customFormat="1" ht="19.5" customHeight="1" x14ac:dyDescent="0.45">
      <c r="B80"/>
      <c r="C80" s="2"/>
      <c r="D80"/>
      <c r="E80"/>
      <c r="G80"/>
      <c r="H80" s="2"/>
      <c r="I80"/>
    </row>
    <row r="81" spans="2:9" s="1" customFormat="1" ht="19.5" customHeight="1" x14ac:dyDescent="0.45">
      <c r="B81"/>
      <c r="C81" s="2"/>
      <c r="D81"/>
      <c r="E81"/>
      <c r="G81"/>
      <c r="H81" s="2"/>
      <c r="I81"/>
    </row>
    <row r="82" spans="2:9" s="1" customFormat="1" ht="19.5" customHeight="1" x14ac:dyDescent="0.45">
      <c r="B82"/>
      <c r="C82" s="2"/>
      <c r="D82"/>
      <c r="E82"/>
      <c r="G82"/>
      <c r="H82" s="2"/>
      <c r="I82"/>
    </row>
    <row r="83" spans="2:9" s="1" customFormat="1" ht="19.5" customHeight="1" x14ac:dyDescent="0.45">
      <c r="B83"/>
      <c r="C83" s="2"/>
      <c r="D83"/>
      <c r="E83"/>
      <c r="G83"/>
      <c r="H83" s="2"/>
      <c r="I83"/>
    </row>
    <row r="84" spans="2:9" s="1" customFormat="1" ht="19.5" customHeight="1" x14ac:dyDescent="0.45">
      <c r="B84"/>
      <c r="C84" s="2"/>
      <c r="D84"/>
      <c r="E84"/>
      <c r="G84"/>
      <c r="H84" s="2"/>
      <c r="I84"/>
    </row>
    <row r="85" spans="2:9" s="1" customFormat="1" ht="19.5" customHeight="1" x14ac:dyDescent="0.45">
      <c r="B85"/>
      <c r="C85" s="2"/>
      <c r="D85"/>
      <c r="E85"/>
      <c r="G85"/>
      <c r="H85" s="2"/>
      <c r="I85"/>
    </row>
    <row r="86" spans="2:9" s="1" customFormat="1" ht="19.5" customHeight="1" x14ac:dyDescent="0.45">
      <c r="B86"/>
      <c r="C86" s="2"/>
      <c r="D86"/>
      <c r="E86"/>
      <c r="G86"/>
      <c r="H86" s="2"/>
      <c r="I86"/>
    </row>
    <row r="87" spans="2:9" s="1" customFormat="1" ht="19.5" customHeight="1" x14ac:dyDescent="0.45">
      <c r="B87"/>
      <c r="C87" s="2"/>
      <c r="D87"/>
      <c r="E87" s="83"/>
      <c r="G87"/>
      <c r="H87" s="2"/>
      <c r="I87"/>
    </row>
    <row r="88" spans="2:9" s="1" customFormat="1" ht="19.5" customHeight="1" x14ac:dyDescent="0.45">
      <c r="B88"/>
      <c r="C88" s="2"/>
      <c r="D88"/>
      <c r="E88" s="83"/>
      <c r="G88"/>
      <c r="H88" s="2"/>
      <c r="I88"/>
    </row>
    <row r="89" spans="2:9" s="1" customFormat="1" ht="19.5" customHeight="1" x14ac:dyDescent="0.45">
      <c r="B89"/>
      <c r="C89" s="2"/>
      <c r="D89"/>
      <c r="E89" s="83"/>
      <c r="G89"/>
      <c r="H89" s="2"/>
      <c r="I89"/>
    </row>
    <row r="90" spans="2:9" s="1" customFormat="1" ht="19.5" customHeight="1" x14ac:dyDescent="0.45">
      <c r="B90"/>
      <c r="C90" s="2"/>
      <c r="D90"/>
      <c r="E90" s="84"/>
      <c r="G90"/>
      <c r="H90" s="2"/>
      <c r="I90"/>
    </row>
    <row r="91" spans="2:9" s="1" customFormat="1" ht="19.5" customHeight="1" x14ac:dyDescent="0.45">
      <c r="B91"/>
      <c r="C91" s="2"/>
      <c r="D91"/>
      <c r="E91" s="84"/>
      <c r="G91"/>
      <c r="H91" s="2"/>
      <c r="I91"/>
    </row>
    <row r="92" spans="2:9" s="1" customFormat="1" ht="19.5" customHeight="1" x14ac:dyDescent="0.45">
      <c r="B92"/>
      <c r="C92" s="2"/>
      <c r="D92"/>
      <c r="E92"/>
      <c r="G92"/>
      <c r="H92" s="2"/>
      <c r="I92"/>
    </row>
    <row r="93" spans="2:9" s="1" customFormat="1" ht="19.5" customHeight="1" x14ac:dyDescent="0.45">
      <c r="B93"/>
      <c r="C93" s="2"/>
      <c r="D93"/>
      <c r="E93"/>
      <c r="G93"/>
      <c r="H93" s="2"/>
      <c r="I93"/>
    </row>
    <row r="94" spans="2:9" s="1" customFormat="1" ht="19.5" customHeight="1" x14ac:dyDescent="0.45">
      <c r="B94"/>
      <c r="C94" s="2"/>
      <c r="D94"/>
      <c r="E94"/>
      <c r="G94"/>
      <c r="H94" s="2"/>
      <c r="I94"/>
    </row>
    <row r="95" spans="2:9" s="1" customFormat="1" ht="19.5" customHeight="1" x14ac:dyDescent="0.45">
      <c r="B95"/>
      <c r="C95" s="2"/>
      <c r="D95"/>
      <c r="E95"/>
      <c r="G95"/>
      <c r="H95" s="2"/>
      <c r="I95"/>
    </row>
    <row r="96" spans="2:9" s="1" customFormat="1" ht="19.5" customHeight="1" x14ac:dyDescent="0.45">
      <c r="B96"/>
      <c r="C96" s="2"/>
      <c r="D96"/>
      <c r="E96"/>
      <c r="G96"/>
      <c r="H96" s="2"/>
      <c r="I96"/>
    </row>
    <row r="97" spans="2:9" s="1" customFormat="1" ht="19.5" customHeight="1" x14ac:dyDescent="0.45">
      <c r="B97"/>
      <c r="C97" s="2"/>
      <c r="D97"/>
      <c r="E97"/>
      <c r="G97"/>
      <c r="H97" s="2"/>
      <c r="I97"/>
    </row>
    <row r="98" spans="2:9" s="1" customFormat="1" ht="19.5" customHeight="1" x14ac:dyDescent="0.45">
      <c r="B98"/>
      <c r="C98" s="2"/>
      <c r="D98"/>
      <c r="E98"/>
      <c r="G98"/>
      <c r="H98" s="2"/>
      <c r="I98"/>
    </row>
    <row r="99" spans="2:9" s="1" customFormat="1" ht="19.5" customHeight="1" x14ac:dyDescent="0.45">
      <c r="B99"/>
      <c r="C99" s="2"/>
      <c r="D99"/>
      <c r="E99"/>
      <c r="G99"/>
      <c r="H99" s="2"/>
      <c r="I99"/>
    </row>
    <row r="100" spans="2:9" s="1" customFormat="1" ht="19.5" customHeight="1" x14ac:dyDescent="0.45">
      <c r="B100"/>
      <c r="C100" s="2"/>
      <c r="D100"/>
      <c r="E100"/>
      <c r="G100"/>
      <c r="H100" s="2"/>
      <c r="I100"/>
    </row>
    <row r="101" spans="2:9" s="1" customFormat="1" ht="19.5" customHeight="1" x14ac:dyDescent="0.45">
      <c r="B101"/>
      <c r="C101" s="2"/>
      <c r="D101"/>
      <c r="E101"/>
      <c r="G101"/>
      <c r="H101" s="2"/>
      <c r="I101"/>
    </row>
    <row r="102" spans="2:9" s="1" customFormat="1" ht="19.5" customHeight="1" x14ac:dyDescent="0.45">
      <c r="B102"/>
      <c r="C102" s="2"/>
      <c r="D102"/>
      <c r="E102"/>
      <c r="G102"/>
      <c r="H102" s="2"/>
      <c r="I102"/>
    </row>
    <row r="103" spans="2:9" s="1" customFormat="1" ht="19.5" customHeight="1" x14ac:dyDescent="0.45">
      <c r="B103"/>
      <c r="C103" s="2"/>
      <c r="D103"/>
      <c r="E103"/>
      <c r="G103"/>
      <c r="H103" s="2"/>
      <c r="I103"/>
    </row>
    <row r="104" spans="2:9" s="1" customFormat="1" ht="19.5" customHeight="1" x14ac:dyDescent="0.45">
      <c r="B104"/>
      <c r="C104" s="2"/>
      <c r="D104"/>
      <c r="E104"/>
      <c r="G104"/>
      <c r="H104" s="2"/>
      <c r="I104"/>
    </row>
    <row r="105" spans="2:9" s="1" customFormat="1" ht="19.5" customHeight="1" x14ac:dyDescent="0.45">
      <c r="B105"/>
      <c r="C105" s="2"/>
      <c r="D105"/>
      <c r="E105"/>
      <c r="G105"/>
      <c r="H105" s="2"/>
      <c r="I105"/>
    </row>
    <row r="106" spans="2:9" s="1" customFormat="1" ht="19.5" customHeight="1" x14ac:dyDescent="0.45">
      <c r="B106"/>
      <c r="C106" s="2"/>
      <c r="D106"/>
      <c r="E106"/>
      <c r="G106"/>
      <c r="H106" s="2"/>
      <c r="I106"/>
    </row>
    <row r="107" spans="2:9" s="1" customFormat="1" ht="19.5" customHeight="1" x14ac:dyDescent="0.45">
      <c r="B107"/>
      <c r="C107" s="2"/>
      <c r="D107"/>
      <c r="E107"/>
      <c r="G107"/>
      <c r="H107" s="2"/>
      <c r="I107"/>
    </row>
    <row r="108" spans="2:9" s="1" customFormat="1" ht="19.5" customHeight="1" x14ac:dyDescent="0.45">
      <c r="B108"/>
      <c r="C108" s="2"/>
      <c r="D108"/>
      <c r="E108"/>
      <c r="G108"/>
      <c r="H108" s="2"/>
      <c r="I108"/>
    </row>
    <row r="109" spans="2:9" s="1" customFormat="1" ht="19.5" customHeight="1" x14ac:dyDescent="0.45">
      <c r="B109"/>
      <c r="C109" s="2"/>
      <c r="D109"/>
      <c r="E109"/>
      <c r="G109"/>
      <c r="H109" s="2"/>
      <c r="I109"/>
    </row>
    <row r="110" spans="2:9" s="1" customFormat="1" ht="19.5" customHeight="1" x14ac:dyDescent="0.45">
      <c r="B110"/>
      <c r="C110" s="2"/>
      <c r="D110"/>
      <c r="E110"/>
      <c r="G110"/>
      <c r="H110" s="2"/>
      <c r="I110"/>
    </row>
    <row r="111" spans="2:9" s="1" customFormat="1" ht="19.5" customHeight="1" x14ac:dyDescent="0.45">
      <c r="B111"/>
      <c r="C111" s="2"/>
      <c r="D111"/>
      <c r="E111"/>
      <c r="G111"/>
      <c r="H111" s="2"/>
      <c r="I111"/>
    </row>
    <row r="112" spans="2:9" s="1" customFormat="1" ht="19.5" customHeight="1" x14ac:dyDescent="0.45">
      <c r="B112"/>
      <c r="C112" s="2"/>
      <c r="D112"/>
      <c r="E112"/>
      <c r="G112"/>
      <c r="H112" s="2"/>
      <c r="I112"/>
    </row>
    <row r="113" spans="2:9" s="1" customFormat="1" ht="19.5" customHeight="1" x14ac:dyDescent="0.45">
      <c r="B113"/>
      <c r="C113" s="2"/>
      <c r="D113"/>
      <c r="E113"/>
      <c r="G113"/>
      <c r="H113" s="2"/>
      <c r="I113"/>
    </row>
    <row r="114" spans="2:9" s="1" customFormat="1" ht="19.5" customHeight="1" x14ac:dyDescent="0.45">
      <c r="B114"/>
      <c r="C114" s="2"/>
      <c r="D114"/>
      <c r="E114"/>
      <c r="G114"/>
      <c r="H114" s="2"/>
      <c r="I114"/>
    </row>
    <row r="115" spans="2:9" s="1" customFormat="1" ht="19.5" customHeight="1" x14ac:dyDescent="0.45">
      <c r="B115"/>
      <c r="C115" s="2"/>
      <c r="D115"/>
      <c r="E115"/>
      <c r="G115"/>
      <c r="H115" s="2"/>
      <c r="I115"/>
    </row>
    <row r="116" spans="2:9" s="1" customFormat="1" ht="19.5" customHeight="1" x14ac:dyDescent="0.45">
      <c r="B116"/>
      <c r="C116" s="2"/>
      <c r="D116"/>
      <c r="E116"/>
      <c r="G116"/>
      <c r="H116" s="2"/>
      <c r="I116"/>
    </row>
    <row r="117" spans="2:9" s="1" customFormat="1" ht="19.5" customHeight="1" x14ac:dyDescent="0.45">
      <c r="B117"/>
      <c r="C117" s="2"/>
      <c r="D117"/>
      <c r="E117"/>
      <c r="G117"/>
      <c r="H117" s="2"/>
      <c r="I117"/>
    </row>
    <row r="118" spans="2:9" s="1" customFormat="1" ht="19.5" customHeight="1" x14ac:dyDescent="0.45">
      <c r="B118"/>
      <c r="C118" s="2"/>
      <c r="D118"/>
      <c r="E118"/>
      <c r="G118"/>
      <c r="H118" s="2"/>
      <c r="I118"/>
    </row>
    <row r="119" spans="2:9" s="1" customFormat="1" ht="19.5" customHeight="1" x14ac:dyDescent="0.45">
      <c r="B119"/>
      <c r="C119" s="2"/>
      <c r="D119"/>
      <c r="E119"/>
      <c r="G119"/>
      <c r="H119" s="2"/>
      <c r="I119"/>
    </row>
    <row r="120" spans="2:9" s="1" customFormat="1" ht="19.5" customHeight="1" x14ac:dyDescent="0.45">
      <c r="B120"/>
      <c r="C120" s="2"/>
      <c r="D120"/>
      <c r="E120"/>
      <c r="G120"/>
      <c r="H120" s="2"/>
      <c r="I120"/>
    </row>
    <row r="121" spans="2:9" s="1" customFormat="1" ht="19.5" customHeight="1" x14ac:dyDescent="0.45">
      <c r="B121"/>
      <c r="C121" s="2"/>
      <c r="D121"/>
      <c r="E121"/>
      <c r="G121"/>
      <c r="H121" s="2"/>
      <c r="I121"/>
    </row>
    <row r="122" spans="2:9" s="1" customFormat="1" ht="19.5" customHeight="1" x14ac:dyDescent="0.45">
      <c r="B122"/>
      <c r="C122" s="2"/>
      <c r="D122"/>
      <c r="E122"/>
      <c r="G122"/>
      <c r="H122" s="2"/>
      <c r="I122"/>
    </row>
    <row r="123" spans="2:9" s="1" customFormat="1" ht="19.5" customHeight="1" x14ac:dyDescent="0.45">
      <c r="B123"/>
      <c r="C123" s="2"/>
      <c r="D123"/>
      <c r="E123"/>
      <c r="G123"/>
      <c r="H123" s="2"/>
      <c r="I123"/>
    </row>
    <row r="124" spans="2:9" s="1" customFormat="1" ht="19.5" customHeight="1" x14ac:dyDescent="0.45">
      <c r="B124"/>
      <c r="C124" s="2"/>
      <c r="D124"/>
      <c r="E124"/>
      <c r="G124"/>
      <c r="H124" s="2"/>
      <c r="I124"/>
    </row>
    <row r="125" spans="2:9" s="1" customFormat="1" ht="19.5" customHeight="1" x14ac:dyDescent="0.45">
      <c r="B125"/>
      <c r="C125" s="2"/>
      <c r="D125"/>
      <c r="E125"/>
      <c r="G125"/>
      <c r="H125" s="2"/>
      <c r="I125"/>
    </row>
    <row r="126" spans="2:9" s="1" customFormat="1" ht="19.5" customHeight="1" x14ac:dyDescent="0.45">
      <c r="B126"/>
      <c r="C126" s="2"/>
      <c r="D126"/>
      <c r="E126"/>
      <c r="G126"/>
      <c r="H126" s="2"/>
      <c r="I126"/>
    </row>
    <row r="127" spans="2:9" s="1" customFormat="1" ht="19.5" customHeight="1" x14ac:dyDescent="0.45">
      <c r="B127"/>
      <c r="C127" s="2"/>
      <c r="D127"/>
      <c r="E127"/>
      <c r="G127"/>
      <c r="H127" s="2"/>
      <c r="I127"/>
    </row>
    <row r="128" spans="2:9" s="1" customFormat="1" ht="19.5" customHeight="1" x14ac:dyDescent="0.45">
      <c r="B128"/>
      <c r="C128" s="2"/>
      <c r="D128"/>
      <c r="E128"/>
      <c r="G128"/>
      <c r="H128" s="2"/>
      <c r="I128"/>
    </row>
    <row r="129" spans="2:9" s="1" customFormat="1" ht="19.5" customHeight="1" x14ac:dyDescent="0.45">
      <c r="B129"/>
      <c r="C129" s="2"/>
      <c r="D129"/>
      <c r="E129"/>
      <c r="G129"/>
      <c r="H129" s="2"/>
      <c r="I129"/>
    </row>
    <row r="130" spans="2:9" s="1" customFormat="1" ht="19.5" customHeight="1" x14ac:dyDescent="0.45">
      <c r="B130"/>
      <c r="C130" s="2"/>
      <c r="D130"/>
      <c r="E130"/>
      <c r="G130"/>
      <c r="H130" s="2"/>
      <c r="I130"/>
    </row>
    <row r="131" spans="2:9" s="1" customFormat="1" ht="19.5" customHeight="1" x14ac:dyDescent="0.45">
      <c r="B131"/>
      <c r="C131" s="2"/>
      <c r="D131"/>
      <c r="E131"/>
      <c r="G131"/>
      <c r="H131" s="2"/>
      <c r="I131"/>
    </row>
    <row r="132" spans="2:9" s="1" customFormat="1" ht="19.5" customHeight="1" x14ac:dyDescent="0.45">
      <c r="B132"/>
      <c r="C132" s="2"/>
      <c r="D132"/>
      <c r="E132"/>
      <c r="G132"/>
      <c r="H132" s="2"/>
      <c r="I132"/>
    </row>
    <row r="133" spans="2:9" s="1" customFormat="1" ht="19.5" customHeight="1" x14ac:dyDescent="0.45">
      <c r="B133"/>
      <c r="C133" s="2"/>
      <c r="D133"/>
      <c r="E133"/>
      <c r="G133"/>
      <c r="H133" s="2"/>
      <c r="I133"/>
    </row>
    <row r="134" spans="2:9" s="1" customFormat="1" ht="19.5" customHeight="1" x14ac:dyDescent="0.45">
      <c r="B134"/>
      <c r="C134" s="2"/>
      <c r="D134"/>
      <c r="E134"/>
      <c r="G134"/>
      <c r="H134" s="2"/>
      <c r="I134"/>
    </row>
    <row r="135" spans="2:9" s="1" customFormat="1" ht="19.5" customHeight="1" x14ac:dyDescent="0.45">
      <c r="B135"/>
      <c r="C135" s="2"/>
      <c r="D135"/>
      <c r="E135"/>
      <c r="G135"/>
      <c r="H135" s="2"/>
      <c r="I135"/>
    </row>
    <row r="136" spans="2:9" s="1" customFormat="1" ht="19.5" customHeight="1" x14ac:dyDescent="0.45">
      <c r="B136"/>
      <c r="C136" s="2"/>
      <c r="D136"/>
      <c r="E136"/>
      <c r="G136"/>
      <c r="H136" s="2"/>
      <c r="I136"/>
    </row>
    <row r="137" spans="2:9" s="1" customFormat="1" ht="19.5" customHeight="1" x14ac:dyDescent="0.45">
      <c r="B137"/>
      <c r="C137" s="2"/>
      <c r="D137"/>
      <c r="E137"/>
      <c r="G137"/>
      <c r="H137" s="2"/>
      <c r="I137"/>
    </row>
    <row r="138" spans="2:9" s="1" customFormat="1" ht="19.5" customHeight="1" x14ac:dyDescent="0.45">
      <c r="B138"/>
      <c r="C138" s="2"/>
      <c r="D138"/>
      <c r="E138"/>
      <c r="G138"/>
      <c r="H138" s="2"/>
      <c r="I138"/>
    </row>
    <row r="139" spans="2:9" s="1" customFormat="1" ht="19.5" customHeight="1" x14ac:dyDescent="0.45">
      <c r="B139"/>
      <c r="C139" s="2"/>
      <c r="D139"/>
      <c r="E139"/>
      <c r="G139"/>
      <c r="H139" s="2"/>
      <c r="I139"/>
    </row>
    <row r="140" spans="2:9" s="1" customFormat="1" ht="19.5" customHeight="1" x14ac:dyDescent="0.45">
      <c r="B140"/>
      <c r="C140" s="2"/>
      <c r="D140"/>
      <c r="E140"/>
      <c r="G140"/>
      <c r="H140" s="2"/>
      <c r="I140"/>
    </row>
    <row r="141" spans="2:9" s="1" customFormat="1" ht="19.5" customHeight="1" x14ac:dyDescent="0.45">
      <c r="B141"/>
      <c r="C141" s="2"/>
      <c r="D141"/>
      <c r="E141"/>
      <c r="G141"/>
      <c r="H141" s="2"/>
      <c r="I141"/>
    </row>
    <row r="142" spans="2:9" s="1" customFormat="1" ht="19.5" customHeight="1" x14ac:dyDescent="0.45">
      <c r="B142"/>
      <c r="C142" s="2"/>
      <c r="D142"/>
      <c r="E142"/>
      <c r="G142"/>
      <c r="H142" s="2"/>
      <c r="I142"/>
    </row>
    <row r="143" spans="2:9" s="1" customFormat="1" ht="19.5" customHeight="1" x14ac:dyDescent="0.45">
      <c r="B143"/>
      <c r="C143" s="2"/>
      <c r="D143"/>
      <c r="E143"/>
      <c r="G143"/>
      <c r="H143" s="2"/>
      <c r="I143"/>
    </row>
    <row r="144" spans="2:9" s="1" customFormat="1" ht="19.5" customHeight="1" x14ac:dyDescent="0.45">
      <c r="B144"/>
      <c r="C144" s="2"/>
      <c r="D144"/>
      <c r="E144"/>
      <c r="G144"/>
      <c r="H144" s="2"/>
      <c r="I144"/>
    </row>
    <row r="145" spans="2:9" s="1" customFormat="1" ht="19.5" customHeight="1" x14ac:dyDescent="0.45">
      <c r="B145"/>
      <c r="C145" s="2"/>
      <c r="D145"/>
      <c r="E145"/>
      <c r="G145"/>
      <c r="H145" s="2"/>
      <c r="I145"/>
    </row>
    <row r="146" spans="2:9" s="1" customFormat="1" ht="19.5" customHeight="1" x14ac:dyDescent="0.45">
      <c r="B146"/>
      <c r="C146" s="2"/>
      <c r="D146"/>
      <c r="E146"/>
      <c r="G146"/>
      <c r="H146" s="2"/>
      <c r="I146"/>
    </row>
    <row r="147" spans="2:9" s="1" customFormat="1" ht="19.5" customHeight="1" x14ac:dyDescent="0.45">
      <c r="B147"/>
      <c r="C147" s="2"/>
      <c r="D147"/>
      <c r="E147"/>
      <c r="G147"/>
      <c r="H147" s="2"/>
      <c r="I147"/>
    </row>
    <row r="148" spans="2:9" s="1" customFormat="1" ht="19.5" customHeight="1" x14ac:dyDescent="0.45">
      <c r="B148"/>
      <c r="C148" s="2"/>
      <c r="D148"/>
      <c r="E148"/>
      <c r="G148"/>
      <c r="H148" s="2"/>
      <c r="I148"/>
    </row>
    <row r="149" spans="2:9" s="1" customFormat="1" ht="19.5" customHeight="1" x14ac:dyDescent="0.45">
      <c r="B149"/>
      <c r="C149" s="2"/>
      <c r="D149"/>
      <c r="E149"/>
      <c r="G149"/>
      <c r="H149" s="2"/>
      <c r="I149"/>
    </row>
    <row r="150" spans="2:9" s="1" customFormat="1" ht="19.5" customHeight="1" x14ac:dyDescent="0.45">
      <c r="B150"/>
      <c r="C150" s="2"/>
      <c r="D150"/>
      <c r="E150"/>
      <c r="G150"/>
      <c r="H150" s="2"/>
      <c r="I150"/>
    </row>
    <row r="151" spans="2:9" s="1" customFormat="1" ht="19.5" customHeight="1" x14ac:dyDescent="0.45">
      <c r="B151"/>
      <c r="C151" s="2"/>
      <c r="D151"/>
      <c r="E151"/>
      <c r="G151"/>
      <c r="H151" s="2"/>
      <c r="I151"/>
    </row>
    <row r="152" spans="2:9" s="1" customFormat="1" ht="19.5" customHeight="1" x14ac:dyDescent="0.45">
      <c r="B152"/>
      <c r="C152" s="2"/>
      <c r="D152"/>
      <c r="E152"/>
      <c r="G152"/>
      <c r="H152" s="2"/>
      <c r="I152"/>
    </row>
    <row r="153" spans="2:9" s="1" customFormat="1" ht="19.5" customHeight="1" x14ac:dyDescent="0.45">
      <c r="B153"/>
      <c r="C153" s="2"/>
      <c r="D153"/>
      <c r="E153"/>
      <c r="G153"/>
      <c r="H153" s="2"/>
      <c r="I153"/>
    </row>
    <row r="154" spans="2:9" s="1" customFormat="1" ht="19.5" customHeight="1" x14ac:dyDescent="0.45">
      <c r="B154"/>
      <c r="C154" s="2"/>
      <c r="D154"/>
      <c r="E154"/>
      <c r="G154"/>
      <c r="H154" s="2"/>
      <c r="I154"/>
    </row>
    <row r="155" spans="2:9" s="1" customFormat="1" ht="19.5" customHeight="1" x14ac:dyDescent="0.45">
      <c r="B155"/>
      <c r="C155" s="2"/>
      <c r="D155"/>
      <c r="E155"/>
      <c r="G155"/>
      <c r="H155" s="2"/>
      <c r="I155"/>
    </row>
    <row r="156" spans="2:9" s="1" customFormat="1" ht="19.5" customHeight="1" x14ac:dyDescent="0.45">
      <c r="B156"/>
      <c r="C156" s="2"/>
      <c r="D156"/>
      <c r="E156"/>
      <c r="G156"/>
      <c r="H156" s="2"/>
      <c r="I156"/>
    </row>
    <row r="157" spans="2:9" s="1" customFormat="1" ht="19.5" customHeight="1" x14ac:dyDescent="0.45">
      <c r="B157"/>
      <c r="C157" s="2"/>
      <c r="D157"/>
      <c r="E157"/>
      <c r="G157"/>
      <c r="H157" s="2"/>
      <c r="I157"/>
    </row>
    <row r="158" spans="2:9" s="1" customFormat="1" ht="19.5" customHeight="1" x14ac:dyDescent="0.45">
      <c r="B158"/>
      <c r="C158" s="2"/>
      <c r="D158"/>
      <c r="E158"/>
      <c r="G158"/>
      <c r="H158" s="2"/>
      <c r="I158"/>
    </row>
    <row r="159" spans="2:9" s="1" customFormat="1" ht="19.5" customHeight="1" x14ac:dyDescent="0.45">
      <c r="B159"/>
      <c r="C159" s="2"/>
      <c r="D159"/>
      <c r="E159"/>
      <c r="G159"/>
      <c r="H159" s="2"/>
      <c r="I159"/>
    </row>
    <row r="160" spans="2:9" s="1" customFormat="1" ht="19.5" customHeight="1" x14ac:dyDescent="0.45">
      <c r="B160"/>
      <c r="C160" s="2"/>
      <c r="D160"/>
      <c r="E160"/>
      <c r="G160"/>
      <c r="H160" s="2"/>
      <c r="I160"/>
    </row>
    <row r="161" spans="2:9" s="1" customFormat="1" ht="19.5" customHeight="1" x14ac:dyDescent="0.45">
      <c r="B161"/>
      <c r="C161" s="2"/>
      <c r="D161"/>
      <c r="E161"/>
      <c r="G161"/>
      <c r="H161" s="2"/>
      <c r="I161"/>
    </row>
    <row r="162" spans="2:9" s="1" customFormat="1" ht="19.5" customHeight="1" x14ac:dyDescent="0.45">
      <c r="B162"/>
      <c r="C162" s="2"/>
      <c r="D162"/>
      <c r="E162"/>
      <c r="G162"/>
      <c r="H162" s="2"/>
      <c r="I162"/>
    </row>
    <row r="163" spans="2:9" s="1" customFormat="1" ht="19.5" customHeight="1" x14ac:dyDescent="0.45">
      <c r="B163"/>
      <c r="C163" s="2"/>
      <c r="D163"/>
      <c r="E163"/>
      <c r="G163"/>
      <c r="H163" s="2"/>
      <c r="I163"/>
    </row>
    <row r="164" spans="2:9" s="1" customFormat="1" ht="19.5" customHeight="1" x14ac:dyDescent="0.45">
      <c r="B164"/>
      <c r="C164" s="2"/>
      <c r="D164"/>
      <c r="E164"/>
      <c r="G164"/>
      <c r="H164" s="2"/>
      <c r="I164"/>
    </row>
    <row r="165" spans="2:9" s="1" customFormat="1" ht="19.5" customHeight="1" x14ac:dyDescent="0.45">
      <c r="B165"/>
      <c r="C165" s="2"/>
      <c r="D165"/>
      <c r="E165"/>
      <c r="G165"/>
      <c r="H165" s="2"/>
      <c r="I165"/>
    </row>
    <row r="166" spans="2:9" s="1" customFormat="1" ht="19.5" customHeight="1" x14ac:dyDescent="0.45">
      <c r="B166"/>
      <c r="C166" s="2"/>
      <c r="D166"/>
      <c r="E166"/>
      <c r="G166"/>
      <c r="H166" s="2"/>
      <c r="I166"/>
    </row>
    <row r="167" spans="2:9" s="1" customFormat="1" ht="19.5" customHeight="1" x14ac:dyDescent="0.45">
      <c r="B167"/>
      <c r="C167" s="2"/>
      <c r="D167"/>
      <c r="E167"/>
      <c r="G167"/>
      <c r="H167" s="2"/>
      <c r="I167"/>
    </row>
    <row r="168" spans="2:9" s="1" customFormat="1" ht="19.5" customHeight="1" x14ac:dyDescent="0.45">
      <c r="B168"/>
      <c r="C168" s="2"/>
      <c r="D168"/>
      <c r="E168"/>
      <c r="G168"/>
      <c r="H168" s="2"/>
      <c r="I168"/>
    </row>
    <row r="169" spans="2:9" s="1" customFormat="1" ht="19.5" customHeight="1" x14ac:dyDescent="0.45">
      <c r="B169"/>
      <c r="C169" s="2"/>
      <c r="D169"/>
      <c r="E169"/>
      <c r="G169"/>
      <c r="H169" s="2"/>
      <c r="I169"/>
    </row>
    <row r="170" spans="2:9" s="1" customFormat="1" ht="19.5" customHeight="1" x14ac:dyDescent="0.45">
      <c r="B170"/>
      <c r="C170" s="2"/>
      <c r="D170"/>
      <c r="E170"/>
      <c r="G170"/>
      <c r="H170" s="2"/>
      <c r="I170"/>
    </row>
    <row r="171" spans="2:9" s="1" customFormat="1" ht="19.5" customHeight="1" x14ac:dyDescent="0.45">
      <c r="B171"/>
      <c r="C171" s="2"/>
      <c r="D171"/>
      <c r="E171"/>
      <c r="G171"/>
      <c r="H171" s="2"/>
      <c r="I171"/>
    </row>
    <row r="172" spans="2:9" s="1" customFormat="1" ht="19.5" customHeight="1" x14ac:dyDescent="0.45">
      <c r="B172"/>
      <c r="C172" s="2"/>
      <c r="D172"/>
      <c r="E172"/>
      <c r="G172"/>
      <c r="H172" s="2"/>
      <c r="I172"/>
    </row>
    <row r="173" spans="2:9" s="1" customFormat="1" ht="19.5" customHeight="1" x14ac:dyDescent="0.45">
      <c r="B173"/>
      <c r="C173" s="2"/>
      <c r="D173"/>
      <c r="E173"/>
      <c r="G173"/>
      <c r="H173" s="2"/>
      <c r="I173"/>
    </row>
    <row r="174" spans="2:9" s="1" customFormat="1" ht="19.5" customHeight="1" x14ac:dyDescent="0.45">
      <c r="B174"/>
      <c r="C174" s="2"/>
      <c r="D174"/>
      <c r="E174"/>
      <c r="G174"/>
      <c r="H174" s="2"/>
      <c r="I174"/>
    </row>
    <row r="175" spans="2:9" s="1" customFormat="1" ht="19.5" customHeight="1" x14ac:dyDescent="0.45">
      <c r="B175"/>
      <c r="C175" s="2"/>
      <c r="D175"/>
      <c r="E175"/>
      <c r="G175"/>
      <c r="H175" s="2"/>
      <c r="I175"/>
    </row>
    <row r="176" spans="2:9" s="1" customFormat="1" ht="19.5" customHeight="1" x14ac:dyDescent="0.45">
      <c r="B176"/>
      <c r="C176" s="2"/>
      <c r="D176"/>
      <c r="E176"/>
      <c r="G176"/>
      <c r="H176" s="2"/>
      <c r="I176"/>
    </row>
    <row r="177" spans="2:9" s="1" customFormat="1" ht="19.5" customHeight="1" x14ac:dyDescent="0.45">
      <c r="B177"/>
      <c r="C177" s="2"/>
      <c r="D177"/>
      <c r="E177"/>
      <c r="G177"/>
      <c r="H177" s="2"/>
      <c r="I177"/>
    </row>
    <row r="178" spans="2:9" s="1" customFormat="1" ht="19.5" customHeight="1" x14ac:dyDescent="0.45">
      <c r="B178"/>
      <c r="C178" s="2"/>
      <c r="D178"/>
      <c r="E178"/>
      <c r="G178"/>
      <c r="H178" s="2"/>
      <c r="I178"/>
    </row>
    <row r="179" spans="2:9" s="1" customFormat="1" ht="19.5" customHeight="1" x14ac:dyDescent="0.45">
      <c r="B179"/>
      <c r="C179" s="2"/>
      <c r="D179"/>
      <c r="E179"/>
      <c r="G179"/>
      <c r="H179" s="2"/>
      <c r="I179"/>
    </row>
    <row r="180" spans="2:9" s="1" customFormat="1" ht="19.5" customHeight="1" x14ac:dyDescent="0.45">
      <c r="B180"/>
      <c r="C180" s="2"/>
      <c r="D180"/>
      <c r="E180"/>
      <c r="G180"/>
      <c r="H180" s="2"/>
      <c r="I180"/>
    </row>
    <row r="181" spans="2:9" s="1" customFormat="1" ht="19.5" customHeight="1" x14ac:dyDescent="0.45">
      <c r="B181"/>
      <c r="C181" s="2"/>
      <c r="D181"/>
      <c r="E181"/>
      <c r="G181"/>
      <c r="H181" s="2"/>
      <c r="I181"/>
    </row>
    <row r="182" spans="2:9" s="1" customFormat="1" ht="19.5" customHeight="1" x14ac:dyDescent="0.45">
      <c r="B182"/>
      <c r="C182" s="2"/>
      <c r="D182"/>
      <c r="E182"/>
      <c r="G182"/>
      <c r="H182" s="2"/>
      <c r="I182"/>
    </row>
    <row r="183" spans="2:9" s="1" customFormat="1" ht="19.5" customHeight="1" x14ac:dyDescent="0.45">
      <c r="B183"/>
      <c r="C183" s="2"/>
      <c r="D183"/>
      <c r="E183"/>
      <c r="G183"/>
      <c r="H183" s="2"/>
      <c r="I183"/>
    </row>
    <row r="184" spans="2:9" s="1" customFormat="1" ht="19.5" customHeight="1" x14ac:dyDescent="0.45">
      <c r="B184"/>
      <c r="C184" s="2"/>
      <c r="D184"/>
      <c r="E184"/>
      <c r="G184"/>
      <c r="H184" s="2"/>
      <c r="I184"/>
    </row>
    <row r="185" spans="2:9" s="1" customFormat="1" ht="19.5" customHeight="1" x14ac:dyDescent="0.45">
      <c r="B185"/>
      <c r="C185" s="2"/>
      <c r="D185"/>
      <c r="E185"/>
      <c r="G185"/>
      <c r="H185" s="2"/>
      <c r="I185"/>
    </row>
    <row r="186" spans="2:9" s="1" customFormat="1" ht="19.5" customHeight="1" x14ac:dyDescent="0.45">
      <c r="B186"/>
      <c r="C186" s="2"/>
      <c r="D186"/>
      <c r="E186"/>
      <c r="G186"/>
      <c r="H186" s="2"/>
      <c r="I186"/>
    </row>
    <row r="187" spans="2:9" s="1" customFormat="1" ht="19.5" customHeight="1" x14ac:dyDescent="0.45">
      <c r="B187"/>
      <c r="C187" s="2"/>
      <c r="D187"/>
      <c r="E187"/>
      <c r="G187"/>
      <c r="H187" s="2"/>
      <c r="I187"/>
    </row>
    <row r="188" spans="2:9" s="1" customFormat="1" ht="19.5" customHeight="1" x14ac:dyDescent="0.45">
      <c r="B188"/>
      <c r="C188" s="2"/>
      <c r="D188"/>
      <c r="E188"/>
      <c r="G188"/>
      <c r="H188" s="2"/>
      <c r="I188"/>
    </row>
    <row r="189" spans="2:9" s="1" customFormat="1" ht="19.5" customHeight="1" x14ac:dyDescent="0.45">
      <c r="B189"/>
      <c r="C189" s="2"/>
      <c r="D189"/>
      <c r="E189"/>
      <c r="G189"/>
      <c r="H189" s="2"/>
      <c r="I189"/>
    </row>
    <row r="190" spans="2:9" s="1" customFormat="1" ht="19.5" customHeight="1" x14ac:dyDescent="0.45">
      <c r="B190"/>
      <c r="C190" s="2"/>
      <c r="D190"/>
      <c r="E190"/>
      <c r="G190"/>
      <c r="H190" s="2"/>
      <c r="I190"/>
    </row>
    <row r="191" spans="2:9" s="1" customFormat="1" ht="19.5" customHeight="1" x14ac:dyDescent="0.45">
      <c r="B191"/>
      <c r="C191" s="2"/>
      <c r="D191"/>
      <c r="E191"/>
      <c r="G191"/>
      <c r="H191" s="2"/>
      <c r="I191"/>
    </row>
    <row r="192" spans="2:9" s="1" customFormat="1" ht="19.5" customHeight="1" x14ac:dyDescent="0.45">
      <c r="B192"/>
      <c r="C192" s="2"/>
      <c r="D192"/>
      <c r="E192"/>
      <c r="G192"/>
      <c r="H192" s="2"/>
      <c r="I192"/>
    </row>
    <row r="193" spans="2:9" s="1" customFormat="1" ht="19.5" customHeight="1" x14ac:dyDescent="0.45">
      <c r="B193"/>
      <c r="C193" s="2"/>
      <c r="D193"/>
      <c r="E193"/>
      <c r="G193"/>
      <c r="H193" s="2"/>
      <c r="I193"/>
    </row>
    <row r="194" spans="2:9" s="1" customFormat="1" ht="19.5" customHeight="1" x14ac:dyDescent="0.45">
      <c r="B194"/>
      <c r="C194" s="2"/>
      <c r="D194"/>
      <c r="E194"/>
      <c r="G194"/>
      <c r="H194" s="2"/>
      <c r="I194"/>
    </row>
    <row r="195" spans="2:9" s="1" customFormat="1" ht="19.5" customHeight="1" x14ac:dyDescent="0.45">
      <c r="B195"/>
      <c r="C195" s="2"/>
      <c r="D195"/>
      <c r="E195"/>
      <c r="G195"/>
      <c r="H195" s="2"/>
      <c r="I195"/>
    </row>
    <row r="196" spans="2:9" s="1" customFormat="1" ht="19.5" customHeight="1" x14ac:dyDescent="0.45">
      <c r="B196"/>
      <c r="C196" s="2"/>
      <c r="D196"/>
      <c r="E196"/>
      <c r="G196"/>
      <c r="H196" s="2"/>
      <c r="I196"/>
    </row>
    <row r="197" spans="2:9" s="1" customFormat="1" ht="19.5" customHeight="1" x14ac:dyDescent="0.45">
      <c r="B197"/>
      <c r="C197" s="2"/>
      <c r="D197"/>
      <c r="E197"/>
      <c r="G197"/>
      <c r="H197" s="2"/>
      <c r="I197"/>
    </row>
    <row r="198" spans="2:9" s="1" customFormat="1" ht="19.5" customHeight="1" x14ac:dyDescent="0.45">
      <c r="B198"/>
      <c r="C198" s="2"/>
      <c r="D198"/>
      <c r="E198"/>
      <c r="G198"/>
      <c r="H198" s="2"/>
      <c r="I198"/>
    </row>
    <row r="199" spans="2:9" s="1" customFormat="1" ht="19.5" customHeight="1" x14ac:dyDescent="0.45">
      <c r="B199"/>
      <c r="C199" s="2"/>
      <c r="D199"/>
      <c r="E199"/>
      <c r="G199"/>
      <c r="H199" s="2"/>
      <c r="I199"/>
    </row>
    <row r="200" spans="2:9" s="1" customFormat="1" ht="19.5" customHeight="1" x14ac:dyDescent="0.45">
      <c r="B200"/>
      <c r="C200" s="2"/>
      <c r="D200"/>
      <c r="E200"/>
      <c r="G200"/>
      <c r="H200" s="2"/>
      <c r="I200"/>
    </row>
    <row r="201" spans="2:9" s="1" customFormat="1" ht="19.5" customHeight="1" x14ac:dyDescent="0.45">
      <c r="B201"/>
      <c r="C201" s="2"/>
      <c r="D201"/>
      <c r="E201"/>
      <c r="G201"/>
      <c r="H201" s="2"/>
      <c r="I201"/>
    </row>
    <row r="202" spans="2:9" s="1" customFormat="1" ht="19.5" customHeight="1" x14ac:dyDescent="0.45">
      <c r="B202"/>
      <c r="C202" s="2"/>
      <c r="D202"/>
      <c r="E202"/>
      <c r="G202"/>
      <c r="H202" s="2"/>
      <c r="I202"/>
    </row>
    <row r="203" spans="2:9" s="1" customFormat="1" ht="19.5" customHeight="1" x14ac:dyDescent="0.45">
      <c r="B203"/>
      <c r="C203" s="2"/>
      <c r="D203"/>
      <c r="E203"/>
      <c r="G203"/>
      <c r="H203" s="2"/>
      <c r="I203"/>
    </row>
    <row r="204" spans="2:9" s="1" customFormat="1" ht="19.5" customHeight="1" x14ac:dyDescent="0.45">
      <c r="B204"/>
      <c r="C204" s="2"/>
      <c r="D204"/>
      <c r="E204"/>
      <c r="G204"/>
      <c r="H204" s="2"/>
      <c r="I204"/>
    </row>
    <row r="205" spans="2:9" s="1" customFormat="1" ht="19.5" customHeight="1" x14ac:dyDescent="0.45">
      <c r="B205"/>
      <c r="C205" s="2"/>
      <c r="D205"/>
      <c r="E205"/>
      <c r="G205"/>
      <c r="H205" s="2"/>
      <c r="I205"/>
    </row>
    <row r="206" spans="2:9" s="1" customFormat="1" ht="19.5" customHeight="1" x14ac:dyDescent="0.45">
      <c r="B206"/>
      <c r="C206" s="2"/>
      <c r="D206"/>
      <c r="E206"/>
      <c r="G206"/>
      <c r="H206" s="2"/>
      <c r="I206"/>
    </row>
    <row r="207" spans="2:9" s="1" customFormat="1" ht="19.5" customHeight="1" x14ac:dyDescent="0.45">
      <c r="B207"/>
      <c r="C207" s="2"/>
      <c r="D207"/>
      <c r="E207"/>
      <c r="G207"/>
      <c r="H207" s="2"/>
      <c r="I207"/>
    </row>
    <row r="208" spans="2:9" s="1" customFormat="1" ht="19.5" customHeight="1" x14ac:dyDescent="0.45">
      <c r="B208"/>
      <c r="C208" s="2"/>
      <c r="D208"/>
      <c r="E208"/>
      <c r="G208"/>
      <c r="H208" s="2"/>
      <c r="I208"/>
    </row>
    <row r="209" spans="2:9" s="1" customFormat="1" ht="19.5" customHeight="1" x14ac:dyDescent="0.45">
      <c r="B209"/>
      <c r="C209" s="2"/>
      <c r="D209"/>
      <c r="E209"/>
      <c r="G209"/>
      <c r="H209" s="2"/>
      <c r="I209"/>
    </row>
    <row r="210" spans="2:9" s="1" customFormat="1" ht="19.5" customHeight="1" x14ac:dyDescent="0.45">
      <c r="B210"/>
      <c r="C210" s="2"/>
      <c r="D210"/>
      <c r="E210"/>
      <c r="G210"/>
      <c r="H210" s="2"/>
      <c r="I210"/>
    </row>
    <row r="211" spans="2:9" s="1" customFormat="1" ht="19.5" customHeight="1" x14ac:dyDescent="0.45">
      <c r="B211"/>
      <c r="C211" s="2"/>
      <c r="D211"/>
      <c r="E211"/>
      <c r="G211"/>
      <c r="H211" s="2"/>
      <c r="I211"/>
    </row>
    <row r="212" spans="2:9" s="1" customFormat="1" ht="19.5" customHeight="1" x14ac:dyDescent="0.45">
      <c r="B212"/>
      <c r="C212" s="2"/>
      <c r="D212"/>
      <c r="E212"/>
      <c r="G212"/>
      <c r="H212" s="2"/>
      <c r="I212"/>
    </row>
    <row r="213" spans="2:9" s="1" customFormat="1" ht="19.5" customHeight="1" x14ac:dyDescent="0.45">
      <c r="B213"/>
      <c r="C213" s="2"/>
      <c r="D213"/>
      <c r="E213"/>
      <c r="G213"/>
      <c r="H213" s="2"/>
      <c r="I213"/>
    </row>
    <row r="214" spans="2:9" s="1" customFormat="1" ht="19.5" customHeight="1" x14ac:dyDescent="0.45">
      <c r="B214"/>
      <c r="C214" s="2"/>
      <c r="D214"/>
      <c r="E214"/>
      <c r="G214"/>
      <c r="H214" s="2"/>
      <c r="I214"/>
    </row>
    <row r="215" spans="2:9" s="1" customFormat="1" ht="19.5" customHeight="1" x14ac:dyDescent="0.45">
      <c r="B215"/>
      <c r="C215" s="2"/>
      <c r="D215"/>
      <c r="E215"/>
      <c r="G215"/>
      <c r="H215" s="2"/>
      <c r="I215"/>
    </row>
    <row r="216" spans="2:9" s="1" customFormat="1" ht="19.5" customHeight="1" x14ac:dyDescent="0.45">
      <c r="B216"/>
      <c r="C216" s="2"/>
      <c r="D216"/>
      <c r="E216"/>
      <c r="G216"/>
      <c r="H216" s="2"/>
      <c r="I216"/>
    </row>
    <row r="217" spans="2:9" s="1" customFormat="1" ht="19.5" customHeight="1" x14ac:dyDescent="0.45">
      <c r="B217"/>
      <c r="C217" s="2"/>
      <c r="D217"/>
      <c r="E217"/>
      <c r="G217"/>
      <c r="H217" s="2"/>
      <c r="I217"/>
    </row>
    <row r="218" spans="2:9" s="1" customFormat="1" ht="19.5" customHeight="1" x14ac:dyDescent="0.45">
      <c r="B218"/>
      <c r="C218" s="2"/>
      <c r="D218"/>
      <c r="E218"/>
      <c r="G218"/>
      <c r="H218" s="2"/>
      <c r="I218"/>
    </row>
    <row r="219" spans="2:9" s="1" customFormat="1" ht="19.5" customHeight="1" x14ac:dyDescent="0.45">
      <c r="B219"/>
      <c r="C219" s="2"/>
      <c r="D219"/>
      <c r="E219"/>
      <c r="G219"/>
      <c r="H219" s="2"/>
      <c r="I219"/>
    </row>
    <row r="220" spans="2:9" s="1" customFormat="1" ht="19.5" customHeight="1" x14ac:dyDescent="0.45">
      <c r="B220"/>
      <c r="C220" s="2"/>
      <c r="D220"/>
      <c r="E220"/>
      <c r="G220"/>
      <c r="H220" s="2"/>
      <c r="I220"/>
    </row>
    <row r="221" spans="2:9" s="1" customFormat="1" ht="19.5" customHeight="1" x14ac:dyDescent="0.45">
      <c r="B221"/>
      <c r="C221" s="2"/>
      <c r="D221"/>
      <c r="E221"/>
      <c r="G221"/>
      <c r="H221" s="2"/>
      <c r="I221"/>
    </row>
    <row r="222" spans="2:9" s="1" customFormat="1" ht="19.5" customHeight="1" x14ac:dyDescent="0.45">
      <c r="B222"/>
      <c r="C222" s="2"/>
      <c r="D222"/>
      <c r="E222"/>
      <c r="G222"/>
      <c r="H222" s="2"/>
      <c r="I222"/>
    </row>
    <row r="223" spans="2:9" s="1" customFormat="1" ht="19.5" customHeight="1" x14ac:dyDescent="0.45">
      <c r="B223"/>
      <c r="C223" s="2"/>
      <c r="D223"/>
      <c r="E223"/>
      <c r="G223"/>
      <c r="H223" s="2"/>
      <c r="I223"/>
    </row>
    <row r="224" spans="2:9" s="1" customFormat="1" ht="19.5" customHeight="1" x14ac:dyDescent="0.45">
      <c r="B224"/>
      <c r="C224" s="2"/>
      <c r="D224"/>
      <c r="E224"/>
      <c r="G224"/>
      <c r="H224" s="2"/>
      <c r="I224"/>
    </row>
    <row r="225" spans="2:9" s="1" customFormat="1" ht="19.5" customHeight="1" x14ac:dyDescent="0.45">
      <c r="B225"/>
      <c r="C225" s="2"/>
      <c r="D225"/>
      <c r="E225"/>
      <c r="G225"/>
      <c r="H225" s="2"/>
      <c r="I225"/>
    </row>
    <row r="226" spans="2:9" s="1" customFormat="1" ht="19.5" customHeight="1" x14ac:dyDescent="0.45">
      <c r="B226"/>
      <c r="C226" s="2"/>
      <c r="D226"/>
      <c r="E226"/>
      <c r="G226"/>
      <c r="H226" s="2"/>
      <c r="I226"/>
    </row>
    <row r="227" spans="2:9" s="1" customFormat="1" ht="19.5" customHeight="1" x14ac:dyDescent="0.45">
      <c r="B227"/>
      <c r="C227" s="2"/>
      <c r="D227"/>
      <c r="E227"/>
      <c r="G227"/>
      <c r="H227" s="2"/>
      <c r="I227"/>
    </row>
    <row r="228" spans="2:9" s="1" customFormat="1" ht="19.5" customHeight="1" x14ac:dyDescent="0.45">
      <c r="B228"/>
      <c r="C228" s="2"/>
      <c r="D228"/>
      <c r="E228"/>
      <c r="G228"/>
      <c r="H228" s="2"/>
      <c r="I228"/>
    </row>
    <row r="229" spans="2:9" s="1" customFormat="1" ht="19.5" customHeight="1" x14ac:dyDescent="0.45">
      <c r="B229"/>
      <c r="C229" s="2"/>
      <c r="D229"/>
      <c r="E229"/>
      <c r="G229"/>
      <c r="H229" s="2"/>
      <c r="I229"/>
    </row>
    <row r="230" spans="2:9" s="1" customFormat="1" ht="19.5" customHeight="1" x14ac:dyDescent="0.45">
      <c r="B230"/>
      <c r="C230" s="2"/>
      <c r="D230"/>
      <c r="E230"/>
      <c r="G230"/>
      <c r="H230" s="2"/>
      <c r="I230"/>
    </row>
    <row r="231" spans="2:9" s="1" customFormat="1" ht="19.5" customHeight="1" x14ac:dyDescent="0.45">
      <c r="B231"/>
      <c r="C231" s="2"/>
      <c r="D231"/>
      <c r="E231"/>
      <c r="G231"/>
      <c r="H231" s="2"/>
      <c r="I231"/>
    </row>
    <row r="232" spans="2:9" s="1" customFormat="1" ht="19.5" customHeight="1" x14ac:dyDescent="0.45">
      <c r="B232"/>
      <c r="C232" s="2"/>
      <c r="D232"/>
      <c r="E232"/>
      <c r="G232"/>
      <c r="H232" s="2"/>
      <c r="I232"/>
    </row>
    <row r="233" spans="2:9" s="1" customFormat="1" ht="19.5" customHeight="1" x14ac:dyDescent="0.45">
      <c r="B233"/>
      <c r="C233" s="2"/>
      <c r="D233"/>
      <c r="E233"/>
      <c r="G233"/>
      <c r="H233" s="2"/>
      <c r="I233"/>
    </row>
    <row r="234" spans="2:9" s="1" customFormat="1" ht="19.5" customHeight="1" x14ac:dyDescent="0.45">
      <c r="B234"/>
      <c r="C234" s="2"/>
      <c r="D234"/>
      <c r="E234"/>
      <c r="G234"/>
      <c r="H234" s="2"/>
      <c r="I234"/>
    </row>
    <row r="235" spans="2:9" s="1" customFormat="1" ht="19.5" customHeight="1" x14ac:dyDescent="0.45">
      <c r="B235"/>
      <c r="C235" s="2"/>
      <c r="D235"/>
      <c r="E235"/>
      <c r="G235"/>
      <c r="H235" s="2"/>
      <c r="I235"/>
    </row>
    <row r="236" spans="2:9" s="1" customFormat="1" ht="19.5" customHeight="1" x14ac:dyDescent="0.45">
      <c r="B236"/>
      <c r="C236" s="2"/>
      <c r="D236"/>
      <c r="E236"/>
      <c r="G236"/>
      <c r="H236" s="2"/>
      <c r="I236"/>
    </row>
    <row r="237" spans="2:9" s="1" customFormat="1" ht="19.5" customHeight="1" x14ac:dyDescent="0.45">
      <c r="B237"/>
      <c r="C237" s="2"/>
      <c r="D237"/>
      <c r="E237"/>
      <c r="G237"/>
      <c r="H237" s="2"/>
      <c r="I237"/>
    </row>
    <row r="238" spans="2:9" s="1" customFormat="1" ht="19.5" customHeight="1" x14ac:dyDescent="0.45">
      <c r="B238"/>
      <c r="C238" s="2"/>
      <c r="D238"/>
      <c r="E238"/>
      <c r="G238"/>
      <c r="H238" s="2"/>
      <c r="I238"/>
    </row>
    <row r="239" spans="2:9" s="1" customFormat="1" ht="19.5" customHeight="1" x14ac:dyDescent="0.45">
      <c r="B239"/>
      <c r="C239" s="2"/>
      <c r="D239"/>
      <c r="E239"/>
      <c r="G239"/>
      <c r="H239" s="2"/>
      <c r="I239"/>
    </row>
    <row r="240" spans="2:9" s="1" customFormat="1" ht="19.5" customHeight="1" x14ac:dyDescent="0.45">
      <c r="B240"/>
      <c r="C240" s="2"/>
      <c r="D240"/>
      <c r="E240"/>
      <c r="G240"/>
      <c r="H240" s="2"/>
      <c r="I240"/>
    </row>
    <row r="241" spans="2:9" s="1" customFormat="1" ht="19.5" customHeight="1" x14ac:dyDescent="0.45">
      <c r="B241"/>
      <c r="C241" s="2"/>
      <c r="D241"/>
      <c r="E241"/>
      <c r="G241"/>
      <c r="H241" s="2"/>
      <c r="I241"/>
    </row>
    <row r="242" spans="2:9" s="1" customFormat="1" ht="19.5" customHeight="1" x14ac:dyDescent="0.45">
      <c r="B242"/>
      <c r="C242" s="2"/>
      <c r="D242"/>
      <c r="E242"/>
      <c r="G242"/>
      <c r="H242" s="2"/>
      <c r="I242"/>
    </row>
    <row r="243" spans="2:9" s="1" customFormat="1" ht="19.5" customHeight="1" x14ac:dyDescent="0.45">
      <c r="B243"/>
      <c r="C243" s="2"/>
      <c r="D243"/>
      <c r="E243"/>
      <c r="G243"/>
      <c r="H243" s="2"/>
      <c r="I243"/>
    </row>
    <row r="244" spans="2:9" s="1" customFormat="1" ht="19.5" customHeight="1" x14ac:dyDescent="0.45">
      <c r="B244"/>
      <c r="C244" s="2"/>
      <c r="D244"/>
      <c r="E244"/>
      <c r="G244"/>
      <c r="H244" s="2"/>
      <c r="I244"/>
    </row>
    <row r="245" spans="2:9" s="1" customFormat="1" ht="19.5" customHeight="1" x14ac:dyDescent="0.45">
      <c r="B245"/>
      <c r="C245" s="2"/>
      <c r="D245"/>
      <c r="E245"/>
      <c r="G245"/>
      <c r="H245" s="2"/>
      <c r="I245"/>
    </row>
    <row r="246" spans="2:9" s="1" customFormat="1" ht="19.5" customHeight="1" x14ac:dyDescent="0.45">
      <c r="B246"/>
      <c r="C246" s="2"/>
      <c r="D246"/>
      <c r="E246"/>
      <c r="G246"/>
      <c r="H246" s="2"/>
      <c r="I246"/>
    </row>
    <row r="247" spans="2:9" s="1" customFormat="1" ht="19.5" customHeight="1" x14ac:dyDescent="0.45">
      <c r="B247"/>
      <c r="C247" s="2"/>
      <c r="D247"/>
      <c r="E247"/>
      <c r="G247"/>
      <c r="H247" s="2"/>
      <c r="I247"/>
    </row>
    <row r="248" spans="2:9" s="1" customFormat="1" ht="19.5" customHeight="1" x14ac:dyDescent="0.45">
      <c r="B248"/>
      <c r="C248" s="2"/>
      <c r="D248"/>
      <c r="E248"/>
      <c r="G248"/>
      <c r="H248" s="2"/>
      <c r="I248"/>
    </row>
    <row r="249" spans="2:9" s="1" customFormat="1" ht="19.5" customHeight="1" x14ac:dyDescent="0.45">
      <c r="B249"/>
      <c r="C249" s="2"/>
      <c r="D249"/>
      <c r="E249"/>
      <c r="G249"/>
      <c r="H249" s="2"/>
      <c r="I249"/>
    </row>
    <row r="250" spans="2:9" s="1" customFormat="1" ht="19.5" customHeight="1" x14ac:dyDescent="0.45">
      <c r="B250"/>
      <c r="C250" s="2"/>
      <c r="D250"/>
      <c r="E250"/>
      <c r="G250"/>
      <c r="H250" s="2"/>
      <c r="I250"/>
    </row>
    <row r="251" spans="2:9" s="1" customFormat="1" ht="19.5" customHeight="1" x14ac:dyDescent="0.45">
      <c r="B251"/>
      <c r="C251" s="2"/>
      <c r="D251"/>
      <c r="E251"/>
      <c r="G251"/>
      <c r="H251" s="2"/>
      <c r="I251"/>
    </row>
    <row r="252" spans="2:9" s="1" customFormat="1" ht="19.5" customHeight="1" x14ac:dyDescent="0.45">
      <c r="B252"/>
      <c r="C252" s="2"/>
      <c r="D252"/>
      <c r="E252"/>
      <c r="G252"/>
      <c r="H252" s="2"/>
      <c r="I252"/>
    </row>
    <row r="253" spans="2:9" s="1" customFormat="1" ht="19.5" customHeight="1" x14ac:dyDescent="0.45">
      <c r="B253"/>
      <c r="C253" s="2"/>
      <c r="D253"/>
      <c r="E253"/>
      <c r="G253"/>
      <c r="H253" s="2"/>
      <c r="I253"/>
    </row>
    <row r="254" spans="2:9" s="1" customFormat="1" ht="19.5" customHeight="1" x14ac:dyDescent="0.45">
      <c r="B254"/>
      <c r="C254" s="2"/>
      <c r="D254"/>
      <c r="E254"/>
      <c r="G254"/>
      <c r="H254" s="2"/>
      <c r="I254"/>
    </row>
    <row r="255" spans="2:9" s="1" customFormat="1" ht="19.5" customHeight="1" x14ac:dyDescent="0.45">
      <c r="B255"/>
      <c r="C255" s="2"/>
      <c r="D255"/>
      <c r="E255"/>
      <c r="G255"/>
      <c r="H255" s="2"/>
      <c r="I255"/>
    </row>
    <row r="256" spans="2:9" s="1" customFormat="1" ht="19.5" customHeight="1" x14ac:dyDescent="0.45">
      <c r="B256"/>
      <c r="C256" s="2"/>
      <c r="D256"/>
      <c r="E256"/>
      <c r="G256"/>
      <c r="H256" s="2"/>
      <c r="I256"/>
    </row>
    <row r="257" spans="2:9" s="1" customFormat="1" ht="19.5" customHeight="1" x14ac:dyDescent="0.45">
      <c r="B257"/>
      <c r="C257" s="2"/>
      <c r="D257"/>
      <c r="E257"/>
      <c r="G257"/>
      <c r="H257" s="2"/>
      <c r="I257"/>
    </row>
    <row r="258" spans="2:9" s="1" customFormat="1" ht="19.5" customHeight="1" x14ac:dyDescent="0.45">
      <c r="B258"/>
      <c r="C258" s="2"/>
      <c r="D258"/>
      <c r="E258"/>
      <c r="G258"/>
      <c r="H258" s="2"/>
      <c r="I258"/>
    </row>
    <row r="259" spans="2:9" s="1" customFormat="1" ht="19.5" customHeight="1" x14ac:dyDescent="0.45">
      <c r="B259"/>
      <c r="C259" s="2"/>
      <c r="D259"/>
      <c r="E259"/>
      <c r="G259"/>
      <c r="H259" s="2"/>
      <c r="I259"/>
    </row>
    <row r="260" spans="2:9" s="1" customFormat="1" ht="19.5" customHeight="1" x14ac:dyDescent="0.45">
      <c r="B260"/>
      <c r="C260" s="2"/>
      <c r="D260"/>
      <c r="E260"/>
      <c r="G260"/>
      <c r="H260" s="2"/>
      <c r="I260"/>
    </row>
    <row r="261" spans="2:9" s="1" customFormat="1" ht="19.5" customHeight="1" x14ac:dyDescent="0.45">
      <c r="B261"/>
      <c r="C261" s="2"/>
      <c r="D261"/>
      <c r="E261"/>
      <c r="G261"/>
      <c r="H261" s="2"/>
      <c r="I261"/>
    </row>
    <row r="262" spans="2:9" s="1" customFormat="1" ht="19.5" customHeight="1" x14ac:dyDescent="0.45">
      <c r="B262"/>
      <c r="C262" s="2"/>
      <c r="D262"/>
      <c r="E262"/>
      <c r="G262"/>
      <c r="H262" s="2"/>
      <c r="I262"/>
    </row>
    <row r="263" spans="2:9" s="1" customFormat="1" ht="19.5" customHeight="1" x14ac:dyDescent="0.45">
      <c r="B263"/>
      <c r="C263" s="2"/>
      <c r="D263"/>
      <c r="E263"/>
      <c r="G263"/>
      <c r="H263" s="2"/>
      <c r="I263"/>
    </row>
    <row r="264" spans="2:9" s="1" customFormat="1" ht="19.5" customHeight="1" x14ac:dyDescent="0.45">
      <c r="B264"/>
      <c r="C264" s="2"/>
      <c r="D264"/>
      <c r="E264"/>
      <c r="G264"/>
      <c r="H264" s="2"/>
      <c r="I264"/>
    </row>
    <row r="265" spans="2:9" s="1" customFormat="1" ht="19.5" customHeight="1" x14ac:dyDescent="0.45">
      <c r="B265"/>
      <c r="C265" s="2"/>
      <c r="D265"/>
      <c r="E265"/>
      <c r="G265"/>
      <c r="H265" s="2"/>
      <c r="I265"/>
    </row>
    <row r="266" spans="2:9" s="1" customFormat="1" ht="19.5" customHeight="1" x14ac:dyDescent="0.45">
      <c r="B266"/>
      <c r="C266" s="2"/>
      <c r="D266"/>
      <c r="E266"/>
      <c r="G266"/>
      <c r="H266" s="2"/>
      <c r="I266"/>
    </row>
    <row r="267" spans="2:9" s="1" customFormat="1" ht="19.5" customHeight="1" x14ac:dyDescent="0.45">
      <c r="B267"/>
      <c r="C267" s="2"/>
      <c r="D267"/>
      <c r="E267"/>
      <c r="G267"/>
      <c r="H267" s="2"/>
      <c r="I267"/>
    </row>
    <row r="268" spans="2:9" s="1" customFormat="1" ht="19.5" customHeight="1" x14ac:dyDescent="0.45">
      <c r="B268"/>
      <c r="C268" s="2"/>
      <c r="D268"/>
      <c r="E268"/>
      <c r="G268"/>
      <c r="H268" s="2"/>
      <c r="I268"/>
    </row>
    <row r="269" spans="2:9" s="1" customFormat="1" ht="19.5" customHeight="1" x14ac:dyDescent="0.45">
      <c r="B269"/>
      <c r="C269" s="2"/>
      <c r="D269"/>
      <c r="E269"/>
      <c r="G269"/>
      <c r="H269" s="2"/>
      <c r="I269"/>
    </row>
    <row r="270" spans="2:9" s="1" customFormat="1" ht="19.5" customHeight="1" x14ac:dyDescent="0.45">
      <c r="B270"/>
      <c r="C270" s="2"/>
      <c r="D270"/>
      <c r="E270"/>
      <c r="G270"/>
      <c r="H270" s="2"/>
      <c r="I270"/>
    </row>
    <row r="271" spans="2:9" s="1" customFormat="1" ht="19.5" customHeight="1" x14ac:dyDescent="0.45">
      <c r="B271"/>
      <c r="C271" s="2"/>
      <c r="D271"/>
      <c r="E271"/>
      <c r="G271"/>
      <c r="H271" s="2"/>
      <c r="I271"/>
    </row>
    <row r="272" spans="2:9" s="1" customFormat="1" ht="19.5" customHeight="1" x14ac:dyDescent="0.45">
      <c r="B272"/>
      <c r="C272" s="2"/>
      <c r="D272"/>
      <c r="E272"/>
      <c r="G272"/>
      <c r="H272" s="2"/>
      <c r="I272"/>
    </row>
    <row r="273" spans="2:9" s="1" customFormat="1" ht="19.5" customHeight="1" x14ac:dyDescent="0.45">
      <c r="B273"/>
      <c r="C273" s="2"/>
      <c r="D273"/>
      <c r="E273"/>
      <c r="G273"/>
      <c r="H273" s="2"/>
      <c r="I273"/>
    </row>
    <row r="274" spans="2:9" s="1" customFormat="1" ht="19.5" customHeight="1" x14ac:dyDescent="0.45">
      <c r="B274"/>
      <c r="C274" s="2"/>
      <c r="D274"/>
      <c r="E274"/>
      <c r="G274"/>
      <c r="H274" s="2"/>
      <c r="I274"/>
    </row>
    <row r="275" spans="2:9" s="1" customFormat="1" ht="19.5" customHeight="1" x14ac:dyDescent="0.45">
      <c r="B275"/>
      <c r="C275" s="2"/>
      <c r="D275"/>
      <c r="E275"/>
      <c r="G275"/>
      <c r="H275" s="2"/>
      <c r="I275"/>
    </row>
  </sheetData>
  <mergeCells count="26">
    <mergeCell ref="F73:G73"/>
    <mergeCell ref="H73:I73"/>
    <mergeCell ref="F74:G74"/>
    <mergeCell ref="H74:I74"/>
    <mergeCell ref="F53:G53"/>
    <mergeCell ref="H53:I53"/>
    <mergeCell ref="F69:G69"/>
    <mergeCell ref="H69:I69"/>
    <mergeCell ref="F70:G70"/>
    <mergeCell ref="H70:I70"/>
    <mergeCell ref="A75:I75"/>
    <mergeCell ref="A1:D1"/>
    <mergeCell ref="E1:I1"/>
    <mergeCell ref="B2:H2"/>
    <mergeCell ref="A4:I5"/>
    <mergeCell ref="H7:H8"/>
    <mergeCell ref="I7:I8"/>
    <mergeCell ref="A8:C9"/>
    <mergeCell ref="D8:G8"/>
    <mergeCell ref="D9:G9"/>
    <mergeCell ref="B10:C10"/>
    <mergeCell ref="E10:G10"/>
    <mergeCell ref="B11:E11"/>
    <mergeCell ref="A12:I12"/>
    <mergeCell ref="F52:G52"/>
    <mergeCell ref="H52:I52"/>
  </mergeCells>
  <phoneticPr fontId="4"/>
  <conditionalFormatting sqref="A19:D36">
    <cfRule type="expression" dxfId="9" priority="8">
      <formula>$D19&lt;&gt;""</formula>
    </cfRule>
  </conditionalFormatting>
  <conditionalFormatting sqref="A42:D55">
    <cfRule type="expression" dxfId="8" priority="5">
      <formula>$D42&lt;&gt;""</formula>
    </cfRule>
  </conditionalFormatting>
  <conditionalFormatting sqref="A59:D74">
    <cfRule type="expression" dxfId="7" priority="1">
      <formula>$D59&lt;&gt;""</formula>
    </cfRule>
  </conditionalFormatting>
  <conditionalFormatting sqref="D19:D36">
    <cfRule type="expression" dxfId="6" priority="11">
      <formula>$C19&lt;&gt;$D19</formula>
    </cfRule>
  </conditionalFormatting>
  <conditionalFormatting sqref="D42:D55">
    <cfRule type="expression" dxfId="5" priority="6">
      <formula>$C42&lt;&gt;$D42</formula>
    </cfRule>
  </conditionalFormatting>
  <conditionalFormatting sqref="D59:D74">
    <cfRule type="expression" dxfId="4" priority="2">
      <formula>$C59&lt;&gt;$D59</formula>
    </cfRule>
  </conditionalFormatting>
  <conditionalFormatting sqref="F19:I39">
    <cfRule type="expression" dxfId="3" priority="7">
      <formula>$I19&lt;&gt;""</formula>
    </cfRule>
  </conditionalFormatting>
  <conditionalFormatting sqref="F42:I48">
    <cfRule type="expression" dxfId="2" priority="3">
      <formula>$I42&lt;&gt;""</formula>
    </cfRule>
  </conditionalFormatting>
  <conditionalFormatting sqref="I19:I39">
    <cfRule type="expression" dxfId="1" priority="10">
      <formula>$H19&lt;&gt;$I19</formula>
    </cfRule>
  </conditionalFormatting>
  <conditionalFormatting sqref="I42:I48">
    <cfRule type="expression" dxfId="0" priority="4">
      <formula>$H42&lt;&gt;$I42</formula>
    </cfRule>
  </conditionalFormatting>
  <dataValidations count="1">
    <dataValidation type="list" allowBlank="1" showInputMessage="1" showErrorMessage="1" promptTitle="申込号をリストから選択してください" sqref="B11:E11" xr:uid="{C851632B-8DC1-440F-BA99-19302DE841F6}">
      <formula1>"  　　月　　　日～　　　月　　　日配布,12月8日～12月14日配布,1月12日～1月18日配布,1月26日～2月1日配布,2月9日～2月15日配布"</formula1>
    </dataValidation>
  </dataValidations>
  <hyperlinks>
    <hyperlink ref="G14" r:id="rId1" display="info@s-joho.com" xr:uid="{A99D3DAA-CE4A-41D8-BDB3-C368CEC17C82}"/>
  </hyperlinks>
  <printOptions horizontalCentered="1" verticalCentered="1"/>
  <pageMargins left="0.70866141732283472" right="0.70866141732283472" top="0.74803149606299213" bottom="0.74803149606299213" header="0.31496062992125984" footer="0.31496062992125984"/>
  <pageSetup paperSize="9" scale="90" orientation="portrait" r:id="rId2"/>
  <rowBreaks count="2" manualBreakCount="2">
    <brk id="39" max="8" man="1"/>
    <brk id="56" max="8"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75FC1-5F6D-482F-92B4-25A4E2D98543}">
  <sheetPr>
    <tabColor rgb="FFFF0000"/>
  </sheetPr>
  <dimension ref="A1:J43"/>
  <sheetViews>
    <sheetView zoomScaleNormal="100" workbookViewId="0">
      <selection activeCell="F14" sqref="F14"/>
    </sheetView>
  </sheetViews>
  <sheetFormatPr defaultColWidth="8.09765625" defaultRowHeight="17.25" customHeight="1" x14ac:dyDescent="0.45"/>
  <cols>
    <col min="1" max="1" width="5.19921875" style="1" customWidth="1"/>
    <col min="2" max="10" width="8.09765625" style="1"/>
  </cols>
  <sheetData>
    <row r="1" spans="1:10" ht="18.75" customHeight="1" x14ac:dyDescent="0.45"/>
    <row r="2" spans="1:10" ht="18.75" customHeight="1" x14ac:dyDescent="0.45">
      <c r="A2" s="199" t="s">
        <v>427</v>
      </c>
      <c r="B2" s="105"/>
      <c r="C2" s="105"/>
      <c r="D2" s="105"/>
      <c r="E2" s="105"/>
      <c r="F2" s="105"/>
      <c r="G2" s="105"/>
      <c r="H2" s="105"/>
      <c r="I2" s="105"/>
      <c r="J2" s="105"/>
    </row>
    <row r="3" spans="1:10" ht="18.75" customHeight="1" x14ac:dyDescent="0.45"/>
    <row r="4" spans="1:10" ht="18.75" customHeight="1" x14ac:dyDescent="0.45">
      <c r="A4" s="91" t="s">
        <v>428</v>
      </c>
      <c r="B4" s="92" t="s">
        <v>429</v>
      </c>
    </row>
    <row r="5" spans="1:10" ht="18.75" customHeight="1" x14ac:dyDescent="0.45">
      <c r="A5" s="200" t="s">
        <v>430</v>
      </c>
      <c r="B5" s="200"/>
      <c r="C5" s="200"/>
      <c r="D5" s="200"/>
      <c r="E5" s="200"/>
      <c r="F5" s="200"/>
      <c r="G5" s="200"/>
      <c r="H5" s="200"/>
      <c r="I5" s="200"/>
      <c r="J5" s="200"/>
    </row>
    <row r="6" spans="1:10" ht="18.75" customHeight="1" x14ac:dyDescent="0.45">
      <c r="A6" s="200"/>
      <c r="B6" s="200"/>
      <c r="C6" s="200"/>
      <c r="D6" s="200"/>
      <c r="E6" s="200"/>
      <c r="F6" s="200"/>
      <c r="G6" s="200"/>
      <c r="H6" s="200"/>
      <c r="I6" s="200"/>
      <c r="J6" s="200"/>
    </row>
    <row r="7" spans="1:10" ht="18.75" customHeight="1" x14ac:dyDescent="0.45">
      <c r="A7" s="200"/>
      <c r="B7" s="200"/>
      <c r="C7" s="200"/>
      <c r="D7" s="200"/>
      <c r="E7" s="200"/>
      <c r="F7" s="200"/>
      <c r="G7" s="200"/>
      <c r="H7" s="200"/>
      <c r="I7" s="200"/>
      <c r="J7" s="200"/>
    </row>
    <row r="8" spans="1:10" ht="18.75" customHeight="1" x14ac:dyDescent="0.45">
      <c r="A8" s="93"/>
      <c r="B8" s="93"/>
      <c r="C8" s="93"/>
      <c r="D8" s="93"/>
      <c r="E8" s="93"/>
      <c r="F8" s="93"/>
      <c r="G8" s="93"/>
      <c r="H8" s="93"/>
      <c r="I8" s="93"/>
      <c r="J8" s="93"/>
    </row>
    <row r="9" spans="1:10" ht="18.75" customHeight="1" x14ac:dyDescent="0.45">
      <c r="A9" s="91" t="s">
        <v>431</v>
      </c>
      <c r="B9" s="92" t="s">
        <v>432</v>
      </c>
    </row>
    <row r="10" spans="1:10" ht="18.75" customHeight="1" x14ac:dyDescent="0.45">
      <c r="A10" s="1" t="s">
        <v>433</v>
      </c>
    </row>
    <row r="11" spans="1:10" ht="18.75" customHeight="1" x14ac:dyDescent="0.45">
      <c r="A11" s="94" t="s">
        <v>434</v>
      </c>
      <c r="B11" s="1" t="s">
        <v>435</v>
      </c>
    </row>
    <row r="12" spans="1:10" ht="18.75" customHeight="1" x14ac:dyDescent="0.45">
      <c r="A12" s="94" t="s">
        <v>436</v>
      </c>
      <c r="B12" s="1" t="s">
        <v>437</v>
      </c>
    </row>
    <row r="13" spans="1:10" ht="18.75" customHeight="1" x14ac:dyDescent="0.45">
      <c r="A13" s="94" t="s">
        <v>438</v>
      </c>
      <c r="B13" s="1" t="s">
        <v>439</v>
      </c>
    </row>
    <row r="14" spans="1:10" ht="18.75" customHeight="1" x14ac:dyDescent="0.45">
      <c r="A14" s="94" t="s">
        <v>440</v>
      </c>
      <c r="B14" s="1" t="s">
        <v>441</v>
      </c>
    </row>
    <row r="15" spans="1:10" ht="18.75" customHeight="1" x14ac:dyDescent="0.45"/>
    <row r="16" spans="1:10" ht="18.75" customHeight="1" x14ac:dyDescent="0.45">
      <c r="A16" s="94" t="s">
        <v>442</v>
      </c>
      <c r="B16" s="92" t="s">
        <v>443</v>
      </c>
    </row>
    <row r="17" spans="1:10" ht="18.75" customHeight="1" x14ac:dyDescent="0.45">
      <c r="A17" s="95" t="s">
        <v>444</v>
      </c>
    </row>
    <row r="18" spans="1:10" ht="18.75" customHeight="1" x14ac:dyDescent="0.45">
      <c r="A18" s="94" t="s">
        <v>434</v>
      </c>
      <c r="B18" s="1" t="s">
        <v>445</v>
      </c>
    </row>
    <row r="19" spans="1:10" ht="18.75" customHeight="1" x14ac:dyDescent="0.45">
      <c r="A19" s="94" t="s">
        <v>436</v>
      </c>
      <c r="B19" s="1" t="s">
        <v>446</v>
      </c>
    </row>
    <row r="20" spans="1:10" ht="18.75" customHeight="1" x14ac:dyDescent="0.45">
      <c r="A20" s="94" t="s">
        <v>438</v>
      </c>
      <c r="B20" s="1" t="s">
        <v>447</v>
      </c>
    </row>
    <row r="21" spans="1:10" ht="18.75" customHeight="1" x14ac:dyDescent="0.45">
      <c r="A21" s="94" t="s">
        <v>440</v>
      </c>
      <c r="B21" s="1" t="s">
        <v>448</v>
      </c>
    </row>
    <row r="22" spans="1:10" ht="18.75" customHeight="1" x14ac:dyDescent="0.45"/>
    <row r="23" spans="1:10" ht="18.75" customHeight="1" x14ac:dyDescent="0.45">
      <c r="A23" s="94" t="s">
        <v>449</v>
      </c>
      <c r="B23" s="92" t="s">
        <v>450</v>
      </c>
    </row>
    <row r="24" spans="1:10" ht="18.75" customHeight="1" x14ac:dyDescent="0.45">
      <c r="A24" s="95" t="s">
        <v>451</v>
      </c>
    </row>
    <row r="25" spans="1:10" ht="18.75" customHeight="1" x14ac:dyDescent="0.45">
      <c r="A25" s="94" t="s">
        <v>434</v>
      </c>
      <c r="B25" s="1" t="s">
        <v>452</v>
      </c>
    </row>
    <row r="26" spans="1:10" ht="18.75" customHeight="1" x14ac:dyDescent="0.4">
      <c r="A26" s="96" t="s">
        <v>436</v>
      </c>
      <c r="B26" s="200" t="s">
        <v>453</v>
      </c>
      <c r="C26" s="200"/>
      <c r="D26" s="200"/>
      <c r="E26" s="200"/>
      <c r="F26" s="200"/>
      <c r="G26" s="200"/>
      <c r="H26" s="200"/>
      <c r="I26" s="200"/>
      <c r="J26" s="200"/>
    </row>
    <row r="27" spans="1:10" ht="18.75" customHeight="1" x14ac:dyDescent="0.45">
      <c r="A27" s="94"/>
      <c r="B27" s="200"/>
      <c r="C27" s="200"/>
      <c r="D27" s="200"/>
      <c r="E27" s="200"/>
      <c r="F27" s="200"/>
      <c r="G27" s="200"/>
      <c r="H27" s="200"/>
      <c r="I27" s="200"/>
      <c r="J27" s="200"/>
    </row>
    <row r="28" spans="1:10" ht="18.75" customHeight="1" x14ac:dyDescent="0.45">
      <c r="A28" s="94"/>
      <c r="B28" s="1" t="s">
        <v>454</v>
      </c>
    </row>
    <row r="29" spans="1:10" ht="18.75" customHeight="1" x14ac:dyDescent="0.45">
      <c r="A29" s="94"/>
      <c r="B29" s="1" t="s">
        <v>455</v>
      </c>
    </row>
    <row r="30" spans="1:10" ht="7.5" customHeight="1" x14ac:dyDescent="0.45">
      <c r="A30" s="94"/>
    </row>
    <row r="31" spans="1:10" ht="18.75" customHeight="1" x14ac:dyDescent="0.45">
      <c r="A31" s="94"/>
      <c r="B31" s="97" t="s">
        <v>456</v>
      </c>
    </row>
    <row r="32" spans="1:10" ht="18.75" customHeight="1" x14ac:dyDescent="0.4">
      <c r="A32" s="96" t="s">
        <v>438</v>
      </c>
      <c r="B32" s="200" t="s">
        <v>457</v>
      </c>
      <c r="C32" s="200"/>
      <c r="D32" s="200"/>
      <c r="E32" s="200"/>
      <c r="F32" s="200"/>
      <c r="G32" s="200"/>
      <c r="H32" s="200"/>
      <c r="I32" s="200"/>
      <c r="J32" s="200"/>
    </row>
    <row r="33" spans="1:10" ht="18.75" customHeight="1" x14ac:dyDescent="0.45">
      <c r="A33" s="94"/>
      <c r="B33" s="200"/>
      <c r="C33" s="200"/>
      <c r="D33" s="200"/>
      <c r="E33" s="200"/>
      <c r="F33" s="200"/>
      <c r="G33" s="200"/>
      <c r="H33" s="200"/>
      <c r="I33" s="200"/>
      <c r="J33" s="200"/>
    </row>
    <row r="34" spans="1:10" ht="18.75" customHeight="1" x14ac:dyDescent="0.45"/>
    <row r="35" spans="1:10" ht="18.75" customHeight="1" x14ac:dyDescent="0.45"/>
    <row r="36" spans="1:10" ht="18.75" customHeight="1" x14ac:dyDescent="0.45">
      <c r="F36" s="1" t="s">
        <v>458</v>
      </c>
    </row>
    <row r="37" spans="1:10" ht="18.75" customHeight="1" x14ac:dyDescent="0.45">
      <c r="F37" s="1" t="s">
        <v>459</v>
      </c>
    </row>
    <row r="38" spans="1:10" ht="18.75" customHeight="1" x14ac:dyDescent="0.45">
      <c r="F38" s="98" t="s">
        <v>460</v>
      </c>
    </row>
    <row r="39" spans="1:10" ht="18.75" customHeight="1" x14ac:dyDescent="0.45">
      <c r="F39" s="1" t="s">
        <v>461</v>
      </c>
    </row>
    <row r="40" spans="1:10" ht="18.75" customHeight="1" x14ac:dyDescent="0.45">
      <c r="F40" s="98" t="s">
        <v>462</v>
      </c>
    </row>
    <row r="41" spans="1:10" ht="18.75" customHeight="1" x14ac:dyDescent="0.45">
      <c r="F41" s="98" t="s">
        <v>463</v>
      </c>
    </row>
    <row r="42" spans="1:10" ht="18.75" customHeight="1" x14ac:dyDescent="0.45">
      <c r="F42" s="98"/>
    </row>
    <row r="43" spans="1:10" ht="18.75" customHeight="1" x14ac:dyDescent="0.45"/>
  </sheetData>
  <mergeCells count="4">
    <mergeCell ref="A2:J2"/>
    <mergeCell ref="A5:J7"/>
    <mergeCell ref="B26:J27"/>
    <mergeCell ref="B32:J33"/>
  </mergeCells>
  <phoneticPr fontId="4"/>
  <pageMargins left="0.7" right="0.7" top="0.75" bottom="0.75" header="0.3" footer="0.3"/>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D5DE4-DF36-48C8-AE45-B81037AC521C}">
  <sheetPr>
    <tabColor rgb="FFFF0000"/>
  </sheetPr>
  <dimension ref="A3:J45"/>
  <sheetViews>
    <sheetView zoomScaleNormal="100" workbookViewId="0">
      <selection activeCell="L6" sqref="L6"/>
    </sheetView>
  </sheetViews>
  <sheetFormatPr defaultColWidth="8.09765625" defaultRowHeight="17.25" customHeight="1" x14ac:dyDescent="0.45"/>
  <cols>
    <col min="1" max="1" width="3.3984375" style="32" customWidth="1"/>
  </cols>
  <sheetData>
    <row r="3" spans="1:10" ht="17.25" customHeight="1" x14ac:dyDescent="0.45">
      <c r="A3" s="199" t="s">
        <v>464</v>
      </c>
      <c r="B3" s="105"/>
      <c r="C3" s="105"/>
      <c r="D3" s="105"/>
      <c r="E3" s="105"/>
      <c r="F3" s="105"/>
      <c r="G3" s="105"/>
      <c r="H3" s="105"/>
      <c r="I3" s="105"/>
      <c r="J3" s="105"/>
    </row>
    <row r="4" spans="1:10" ht="17.25" customHeight="1" x14ac:dyDescent="0.45">
      <c r="A4" s="76"/>
      <c r="B4" s="76"/>
      <c r="C4" s="76"/>
      <c r="D4" s="76"/>
      <c r="E4" s="76"/>
      <c r="F4" s="76"/>
      <c r="G4" s="76"/>
      <c r="H4" s="76"/>
      <c r="I4" s="76"/>
      <c r="J4" s="76"/>
    </row>
    <row r="5" spans="1:10" ht="17.25" customHeight="1" x14ac:dyDescent="0.45">
      <c r="A5" s="201" t="s">
        <v>465</v>
      </c>
      <c r="B5" s="201"/>
      <c r="C5" s="201"/>
      <c r="D5" s="201"/>
      <c r="E5" s="201"/>
      <c r="F5" s="201"/>
      <c r="G5" s="201"/>
      <c r="H5" s="201"/>
      <c r="I5" s="201"/>
      <c r="J5" s="201"/>
    </row>
    <row r="6" spans="1:10" ht="17.25" customHeight="1" x14ac:dyDescent="0.45">
      <c r="A6" s="201"/>
      <c r="B6" s="201"/>
      <c r="C6" s="201"/>
      <c r="D6" s="201"/>
      <c r="E6" s="201"/>
      <c r="F6" s="201"/>
      <c r="G6" s="201"/>
      <c r="H6" s="201"/>
      <c r="I6" s="201"/>
      <c r="J6" s="201"/>
    </row>
    <row r="7" spans="1:10" ht="17.25" customHeight="1" x14ac:dyDescent="0.45">
      <c r="A7" s="201"/>
      <c r="B7" s="201"/>
      <c r="C7" s="201"/>
      <c r="D7" s="201"/>
      <c r="E7" s="201"/>
      <c r="F7" s="201"/>
      <c r="G7" s="201"/>
      <c r="H7" s="201"/>
      <c r="I7" s="201"/>
      <c r="J7" s="201"/>
    </row>
    <row r="8" spans="1:10" ht="17.25" customHeight="1" x14ac:dyDescent="0.45">
      <c r="A8" s="201" t="s">
        <v>466</v>
      </c>
      <c r="B8" s="201"/>
      <c r="C8" s="201"/>
      <c r="D8" s="201"/>
      <c r="E8" s="201"/>
      <c r="F8" s="201"/>
      <c r="G8" s="201"/>
      <c r="H8" s="201"/>
      <c r="I8" s="201"/>
      <c r="J8" s="201"/>
    </row>
    <row r="9" spans="1:10" ht="17.25" customHeight="1" x14ac:dyDescent="0.45">
      <c r="A9" s="201"/>
      <c r="B9" s="201"/>
      <c r="C9" s="201"/>
      <c r="D9" s="201"/>
      <c r="E9" s="201"/>
      <c r="F9" s="201"/>
      <c r="G9" s="201"/>
      <c r="H9" s="201"/>
      <c r="I9" s="201"/>
      <c r="J9" s="201"/>
    </row>
    <row r="10" spans="1:10" ht="17.25" customHeight="1" x14ac:dyDescent="0.45">
      <c r="A10" s="99"/>
      <c r="B10" s="100"/>
      <c r="C10" s="100"/>
      <c r="D10" s="100"/>
      <c r="E10" s="100"/>
      <c r="F10" s="100"/>
      <c r="G10" s="100"/>
      <c r="H10" s="100"/>
      <c r="I10" s="100"/>
      <c r="J10" s="100"/>
    </row>
    <row r="11" spans="1:10" ht="17.25" customHeight="1" x14ac:dyDescent="0.45">
      <c r="A11" s="101" t="s">
        <v>467</v>
      </c>
      <c r="B11" s="100"/>
      <c r="C11" s="100"/>
      <c r="D11" s="100"/>
      <c r="E11" s="100"/>
      <c r="F11" s="100"/>
      <c r="G11" s="100"/>
      <c r="H11" s="100"/>
      <c r="I11" s="100"/>
      <c r="J11" s="100"/>
    </row>
    <row r="12" spans="1:10" ht="17.25" customHeight="1" x14ac:dyDescent="0.45">
      <c r="A12" s="94" t="s">
        <v>468</v>
      </c>
      <c r="B12" s="100" t="s">
        <v>469</v>
      </c>
      <c r="C12" s="100"/>
      <c r="D12" s="100"/>
      <c r="E12" s="100"/>
      <c r="F12" s="100"/>
      <c r="G12" s="100"/>
      <c r="H12" s="100"/>
      <c r="I12" s="100"/>
      <c r="J12" s="100"/>
    </row>
    <row r="13" spans="1:10" ht="17.25" customHeight="1" x14ac:dyDescent="0.45">
      <c r="A13" s="94" t="s">
        <v>468</v>
      </c>
      <c r="B13" s="100" t="s">
        <v>470</v>
      </c>
      <c r="C13" s="100"/>
      <c r="D13" s="100"/>
      <c r="E13" s="100"/>
      <c r="F13" s="100"/>
      <c r="G13" s="100"/>
      <c r="H13" s="100"/>
      <c r="I13" s="100"/>
      <c r="J13" s="100"/>
    </row>
    <row r="14" spans="1:10" ht="17.25" customHeight="1" x14ac:dyDescent="0.45">
      <c r="A14" s="94" t="s">
        <v>468</v>
      </c>
      <c r="B14" s="200" t="s">
        <v>471</v>
      </c>
      <c r="C14" s="200"/>
      <c r="D14" s="200"/>
      <c r="E14" s="200"/>
      <c r="F14" s="200"/>
      <c r="G14" s="200"/>
      <c r="H14" s="200"/>
      <c r="I14" s="200"/>
      <c r="J14" s="200"/>
    </row>
    <row r="15" spans="1:10" ht="17.25" customHeight="1" x14ac:dyDescent="0.45">
      <c r="A15" s="94"/>
      <c r="B15" s="200"/>
      <c r="C15" s="200"/>
      <c r="D15" s="200"/>
      <c r="E15" s="200"/>
      <c r="F15" s="200"/>
      <c r="G15" s="200"/>
      <c r="H15" s="200"/>
      <c r="I15" s="200"/>
      <c r="J15" s="200"/>
    </row>
    <row r="16" spans="1:10" ht="17.25" customHeight="1" x14ac:dyDescent="0.45">
      <c r="A16" s="94"/>
      <c r="B16" s="200"/>
      <c r="C16" s="200"/>
      <c r="D16" s="200"/>
      <c r="E16" s="200"/>
      <c r="F16" s="200"/>
      <c r="G16" s="200"/>
      <c r="H16" s="200"/>
      <c r="I16" s="200"/>
      <c r="J16" s="200"/>
    </row>
    <row r="17" spans="1:10" ht="17.25" customHeight="1" x14ac:dyDescent="0.45">
      <c r="A17" s="94"/>
      <c r="B17" s="200" t="s">
        <v>472</v>
      </c>
      <c r="C17" s="200"/>
      <c r="D17" s="200"/>
      <c r="E17" s="200"/>
      <c r="F17" s="200"/>
      <c r="G17" s="200"/>
      <c r="H17" s="200"/>
      <c r="I17" s="200"/>
      <c r="J17" s="200"/>
    </row>
    <row r="18" spans="1:10" ht="17.25" customHeight="1" x14ac:dyDescent="0.45">
      <c r="A18" s="94"/>
      <c r="B18" s="200"/>
      <c r="C18" s="200"/>
      <c r="D18" s="200"/>
      <c r="E18" s="200"/>
      <c r="F18" s="200"/>
      <c r="G18" s="200"/>
      <c r="H18" s="200"/>
      <c r="I18" s="200"/>
      <c r="J18" s="200"/>
    </row>
    <row r="19" spans="1:10" ht="17.25" customHeight="1" x14ac:dyDescent="0.45">
      <c r="A19" s="94" t="s">
        <v>468</v>
      </c>
      <c r="B19" s="200" t="s">
        <v>473</v>
      </c>
      <c r="C19" s="200"/>
      <c r="D19" s="200"/>
      <c r="E19" s="200"/>
      <c r="F19" s="200"/>
      <c r="G19" s="200"/>
      <c r="H19" s="200"/>
      <c r="I19" s="200"/>
      <c r="J19" s="200"/>
    </row>
    <row r="20" spans="1:10" ht="17.25" customHeight="1" x14ac:dyDescent="0.45">
      <c r="A20" s="99"/>
      <c r="B20" s="200"/>
      <c r="C20" s="200"/>
      <c r="D20" s="200"/>
      <c r="E20" s="200"/>
      <c r="F20" s="200"/>
      <c r="G20" s="200"/>
      <c r="H20" s="200"/>
      <c r="I20" s="200"/>
      <c r="J20" s="200"/>
    </row>
    <row r="21" spans="1:10" ht="17.25" customHeight="1" x14ac:dyDescent="0.45">
      <c r="A21" s="99"/>
      <c r="B21" s="100"/>
      <c r="C21" s="100"/>
      <c r="D21" s="100"/>
      <c r="E21" s="100"/>
      <c r="F21" s="100"/>
      <c r="G21" s="100"/>
      <c r="H21" s="100"/>
      <c r="I21" s="100"/>
      <c r="J21" s="100"/>
    </row>
    <row r="22" spans="1:10" ht="17.25" customHeight="1" x14ac:dyDescent="0.45">
      <c r="A22" s="101" t="s">
        <v>474</v>
      </c>
      <c r="B22" s="100"/>
      <c r="C22" s="100"/>
      <c r="D22" s="100"/>
      <c r="E22" s="100"/>
      <c r="F22" s="100"/>
      <c r="G22" s="100"/>
      <c r="H22" s="100"/>
      <c r="I22" s="100"/>
      <c r="J22" s="100"/>
    </row>
    <row r="23" spans="1:10" ht="17.25" customHeight="1" x14ac:dyDescent="0.45">
      <c r="A23" s="102" t="s">
        <v>475</v>
      </c>
      <c r="B23" s="103" t="s">
        <v>476</v>
      </c>
      <c r="C23" s="100"/>
      <c r="D23" s="100"/>
      <c r="E23" s="100"/>
      <c r="F23" s="100"/>
      <c r="G23" s="100"/>
      <c r="H23" s="100"/>
      <c r="I23" s="100"/>
      <c r="J23" s="100"/>
    </row>
    <row r="24" spans="1:10" ht="17.25" customHeight="1" x14ac:dyDescent="0.45">
      <c r="A24" s="94" t="s">
        <v>477</v>
      </c>
      <c r="B24" s="100" t="s">
        <v>478</v>
      </c>
      <c r="C24" s="100"/>
      <c r="D24" s="100"/>
      <c r="E24" s="100"/>
      <c r="F24" s="100"/>
      <c r="G24" s="100"/>
      <c r="H24" s="100"/>
      <c r="I24" s="100"/>
      <c r="J24" s="100"/>
    </row>
    <row r="25" spans="1:10" ht="17.25" customHeight="1" x14ac:dyDescent="0.45">
      <c r="A25" s="202" t="s">
        <v>477</v>
      </c>
      <c r="B25" s="200" t="s">
        <v>479</v>
      </c>
      <c r="C25" s="200"/>
      <c r="D25" s="200"/>
      <c r="E25" s="200"/>
      <c r="F25" s="200"/>
      <c r="G25" s="200"/>
      <c r="H25" s="200"/>
      <c r="I25" s="200"/>
      <c r="J25" s="200"/>
    </row>
    <row r="26" spans="1:10" ht="17.25" customHeight="1" x14ac:dyDescent="0.45">
      <c r="A26" s="202"/>
      <c r="B26" s="200"/>
      <c r="C26" s="200"/>
      <c r="D26" s="200"/>
      <c r="E26" s="200"/>
      <c r="F26" s="200"/>
      <c r="G26" s="200"/>
      <c r="H26" s="200"/>
      <c r="I26" s="200"/>
      <c r="J26" s="200"/>
    </row>
    <row r="27" spans="1:10" ht="17.25" customHeight="1" x14ac:dyDescent="0.4">
      <c r="A27" s="96" t="s">
        <v>477</v>
      </c>
      <c r="B27" s="200" t="s">
        <v>480</v>
      </c>
      <c r="C27" s="200"/>
      <c r="D27" s="200"/>
      <c r="E27" s="200"/>
      <c r="F27" s="200"/>
      <c r="G27" s="200"/>
      <c r="H27" s="200"/>
      <c r="I27" s="200"/>
      <c r="J27" s="200"/>
    </row>
    <row r="28" spans="1:10" ht="17.25" customHeight="1" x14ac:dyDescent="0.45">
      <c r="A28" s="94"/>
      <c r="B28" s="200"/>
      <c r="C28" s="200"/>
      <c r="D28" s="200"/>
      <c r="E28" s="200"/>
      <c r="F28" s="200"/>
      <c r="G28" s="200"/>
      <c r="H28" s="200"/>
      <c r="I28" s="200"/>
      <c r="J28" s="200"/>
    </row>
    <row r="29" spans="1:10" ht="17.25" customHeight="1" x14ac:dyDescent="0.45">
      <c r="A29" s="94"/>
      <c r="B29" s="93"/>
      <c r="C29" s="93"/>
      <c r="D29" s="93"/>
      <c r="E29" s="93"/>
      <c r="F29" s="93"/>
      <c r="G29" s="93"/>
      <c r="H29" s="93"/>
      <c r="I29" s="93"/>
      <c r="J29" s="93"/>
    </row>
    <row r="30" spans="1:10" ht="17.25" customHeight="1" x14ac:dyDescent="0.45">
      <c r="A30" s="102" t="s">
        <v>481</v>
      </c>
      <c r="B30" s="103" t="s">
        <v>482</v>
      </c>
      <c r="C30" s="100"/>
      <c r="D30" s="100"/>
      <c r="E30" s="100"/>
      <c r="F30" s="100"/>
      <c r="G30" s="100"/>
      <c r="H30" s="100"/>
      <c r="I30" s="100"/>
      <c r="J30" s="100"/>
    </row>
    <row r="31" spans="1:10" ht="17.25" customHeight="1" x14ac:dyDescent="0.45">
      <c r="A31" s="94" t="s">
        <v>477</v>
      </c>
      <c r="B31" s="100" t="s">
        <v>483</v>
      </c>
      <c r="C31" s="100"/>
      <c r="D31" s="100"/>
      <c r="E31" s="100"/>
      <c r="F31" s="100"/>
      <c r="G31" s="100"/>
      <c r="H31" s="100"/>
      <c r="I31" s="100"/>
      <c r="J31" s="100"/>
    </row>
    <row r="32" spans="1:10" ht="17.25" customHeight="1" x14ac:dyDescent="0.45">
      <c r="A32" s="94"/>
      <c r="B32" s="100"/>
      <c r="C32" s="100"/>
      <c r="D32" s="100"/>
      <c r="E32" s="100"/>
      <c r="F32" s="100"/>
      <c r="G32" s="100"/>
      <c r="H32" s="100"/>
      <c r="I32" s="100"/>
      <c r="J32" s="100"/>
    </row>
    <row r="33" spans="1:10" ht="17.25" customHeight="1" x14ac:dyDescent="0.45">
      <c r="A33" s="102" t="s">
        <v>484</v>
      </c>
      <c r="B33" s="103" t="s">
        <v>485</v>
      </c>
      <c r="C33" s="100"/>
      <c r="D33" s="100"/>
      <c r="E33" s="100"/>
      <c r="F33" s="100"/>
      <c r="G33" s="100"/>
      <c r="H33" s="100"/>
      <c r="I33" s="100"/>
      <c r="J33" s="100"/>
    </row>
    <row r="34" spans="1:10" ht="17.25" customHeight="1" x14ac:dyDescent="0.45">
      <c r="A34" s="94" t="s">
        <v>477</v>
      </c>
      <c r="B34" s="100" t="s">
        <v>486</v>
      </c>
      <c r="C34" s="100"/>
      <c r="D34" s="100"/>
      <c r="E34" s="100"/>
      <c r="F34" s="100"/>
      <c r="G34" s="100"/>
      <c r="H34" s="100"/>
      <c r="I34" s="100"/>
      <c r="J34" s="100"/>
    </row>
    <row r="35" spans="1:10" ht="17.25" customHeight="1" x14ac:dyDescent="0.45">
      <c r="A35" s="94"/>
      <c r="B35" s="100"/>
      <c r="C35" s="100"/>
      <c r="D35" s="100"/>
      <c r="E35" s="100"/>
      <c r="F35" s="100"/>
      <c r="G35" s="100"/>
      <c r="H35" s="100"/>
      <c r="I35" s="100"/>
      <c r="J35" s="100"/>
    </row>
    <row r="36" spans="1:10" ht="17.25" customHeight="1" x14ac:dyDescent="0.45">
      <c r="A36" s="102" t="s">
        <v>487</v>
      </c>
      <c r="B36" s="103" t="s">
        <v>488</v>
      </c>
      <c r="C36" s="100"/>
      <c r="D36" s="100"/>
      <c r="E36" s="100"/>
      <c r="F36" s="100"/>
      <c r="G36" s="100"/>
      <c r="H36" s="100"/>
      <c r="I36" s="100"/>
      <c r="J36" s="100"/>
    </row>
    <row r="37" spans="1:10" ht="17.25" customHeight="1" x14ac:dyDescent="0.45">
      <c r="A37" s="94" t="s">
        <v>477</v>
      </c>
      <c r="B37" s="100" t="s">
        <v>489</v>
      </c>
      <c r="C37" s="100"/>
      <c r="D37" s="100"/>
      <c r="E37" s="100"/>
      <c r="F37" s="100"/>
      <c r="G37" s="100"/>
      <c r="H37" s="100"/>
      <c r="I37" s="100"/>
      <c r="J37" s="100"/>
    </row>
    <row r="38" spans="1:10" ht="18.75" customHeight="1" x14ac:dyDescent="0.45">
      <c r="A38" s="1"/>
      <c r="B38" s="1"/>
      <c r="C38" s="1"/>
      <c r="D38" s="1"/>
      <c r="E38" s="1"/>
      <c r="F38" s="1"/>
      <c r="G38" s="1"/>
      <c r="H38" s="1"/>
      <c r="I38" s="1"/>
      <c r="J38" s="1"/>
    </row>
    <row r="39" spans="1:10" ht="18.75" customHeight="1" x14ac:dyDescent="0.45">
      <c r="A39" s="1"/>
      <c r="B39" s="1"/>
      <c r="C39" s="1"/>
      <c r="D39" s="1"/>
      <c r="E39" s="1"/>
      <c r="F39" s="1"/>
      <c r="G39" s="1"/>
      <c r="H39" s="1"/>
      <c r="I39" s="1"/>
      <c r="J39" s="1"/>
    </row>
    <row r="40" spans="1:10" ht="18.75" customHeight="1" x14ac:dyDescent="0.45">
      <c r="A40" s="1"/>
      <c r="B40" s="1"/>
      <c r="C40" s="1"/>
      <c r="D40" s="1"/>
      <c r="E40" s="1"/>
      <c r="F40" s="1" t="s">
        <v>458</v>
      </c>
      <c r="G40" s="1"/>
      <c r="H40" s="1"/>
      <c r="I40" s="1"/>
      <c r="J40" s="1"/>
    </row>
    <row r="41" spans="1:10" ht="18.75" customHeight="1" x14ac:dyDescent="0.45">
      <c r="A41" s="1"/>
      <c r="B41" s="1"/>
      <c r="C41" s="1"/>
      <c r="D41" s="1"/>
      <c r="E41" s="1"/>
      <c r="F41" s="1" t="s">
        <v>459</v>
      </c>
      <c r="G41" s="1"/>
      <c r="H41" s="1"/>
      <c r="I41" s="1"/>
      <c r="J41" s="1"/>
    </row>
    <row r="42" spans="1:10" ht="18.75" customHeight="1" x14ac:dyDescent="0.45">
      <c r="A42" s="1"/>
      <c r="B42" s="1"/>
      <c r="C42" s="1"/>
      <c r="D42" s="1"/>
      <c r="E42" s="1"/>
      <c r="F42" s="98" t="s">
        <v>460</v>
      </c>
      <c r="G42" s="1"/>
      <c r="H42" s="1"/>
      <c r="I42" s="1"/>
      <c r="J42" s="1"/>
    </row>
    <row r="43" spans="1:10" ht="18.75" customHeight="1" x14ac:dyDescent="0.45">
      <c r="A43" s="1"/>
      <c r="B43" s="1"/>
      <c r="C43" s="1"/>
      <c r="D43" s="1"/>
      <c r="E43" s="1"/>
      <c r="F43" s="1" t="s">
        <v>461</v>
      </c>
      <c r="G43" s="1"/>
      <c r="H43" s="1"/>
      <c r="I43" s="1"/>
      <c r="J43" s="1"/>
    </row>
    <row r="44" spans="1:10" ht="18.75" customHeight="1" x14ac:dyDescent="0.45">
      <c r="A44" s="1"/>
      <c r="B44" s="1"/>
      <c r="C44" s="1"/>
      <c r="D44" s="1"/>
      <c r="E44" s="1"/>
      <c r="F44" s="98" t="s">
        <v>462</v>
      </c>
      <c r="G44" s="1"/>
      <c r="H44" s="1"/>
      <c r="I44" s="1"/>
      <c r="J44" s="1"/>
    </row>
    <row r="45" spans="1:10" ht="18.75" customHeight="1" x14ac:dyDescent="0.45">
      <c r="A45" s="1"/>
      <c r="B45" s="1"/>
      <c r="C45" s="1"/>
      <c r="D45" s="1"/>
      <c r="E45" s="1"/>
      <c r="F45" s="98" t="s">
        <v>463</v>
      </c>
      <c r="G45" s="1"/>
      <c r="H45" s="1"/>
      <c r="I45" s="1"/>
      <c r="J45" s="1"/>
    </row>
  </sheetData>
  <mergeCells count="9">
    <mergeCell ref="B27:J28"/>
    <mergeCell ref="A5:J7"/>
    <mergeCell ref="B14:J16"/>
    <mergeCell ref="A3:J3"/>
    <mergeCell ref="A8:J9"/>
    <mergeCell ref="B17:J18"/>
    <mergeCell ref="B19:J20"/>
    <mergeCell ref="A25:A26"/>
    <mergeCell ref="B25:J26"/>
  </mergeCells>
  <phoneticPr fontId="4"/>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まるごと同配布発注書</vt:lpstr>
      <vt:lpstr>チラシのみの配布発注書</vt:lpstr>
      <vt:lpstr>利用規約</vt:lpstr>
      <vt:lpstr>クレーム対応についての資料</vt:lpstr>
      <vt:lpstr>クレーム対応についての資料!Print_Area</vt:lpstr>
      <vt:lpstr>チラシのみの配布発注書!Print_Area</vt:lpstr>
      <vt:lpstr>まるごと同配布発注書!Print_Area</vt:lpstr>
      <vt:lpstr>利用規約!Print_Area</vt:lpstr>
      <vt:lpstr>チラシのみの配布発注書!Print_Titles</vt:lpstr>
      <vt:lpstr>まるごと同配布発注書!Print_Titles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高頭　昂太</dc:creator>
  <cp:lastModifiedBy>高頭　昂太</cp:lastModifiedBy>
  <cp:lastPrinted>2023-10-24T06:33:46Z</cp:lastPrinted>
  <dcterms:created xsi:type="dcterms:W3CDTF">2023-10-24T05:07:59Z</dcterms:created>
  <dcterms:modified xsi:type="dcterms:W3CDTF">2023-10-26T09:10:46Z</dcterms:modified>
</cp:coreProperties>
</file>